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F2D5EBD-C98F-4AE1-B997-961E7A0814F3}" xr6:coauthVersionLast="47" xr6:coauthVersionMax="47" xr10:uidLastSave="{00000000-0000-0000-0000-000000000000}"/>
  <bookViews>
    <workbookView xWindow="-120" yWindow="-120" windowWidth="20730" windowHeight="11040" xr2:uid="{4B739164-A737-4801-A1AD-FE82C379B0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  <c r="F23" i="1"/>
  <c r="F24" i="1" s="1"/>
  <c r="E23" i="1"/>
  <c r="E24" i="1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3" i="1" s="1"/>
  <c r="G24" i="1" s="1"/>
</calcChain>
</file>

<file path=xl/sharedStrings.xml><?xml version="1.0" encoding="utf-8"?>
<sst xmlns="http://schemas.openxmlformats.org/spreadsheetml/2006/main" count="49" uniqueCount="48">
  <si>
    <t>Tabel</t>
  </si>
  <si>
    <t>4.2.5</t>
  </si>
  <si>
    <t>Banyaknya Bayi dan Balita Menurut Kecamatan di Kabupaten Wonosobo, 2017 - 2022</t>
  </si>
  <si>
    <t>Table</t>
  </si>
  <si>
    <t>Number of Infants and Toddlers by Subdistrict in Wonosobo Regency, 2017 - 2022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</si>
  <si>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</si>
  <si>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r>
      <rPr>
        <b/>
        <sz val="9"/>
        <color rgb="FFFFFFFF"/>
        <rFont val="Calibri"/>
      </rPr>
      <t xml:space="preserve">Bayi                               </t>
    </r>
    <r>
      <rPr>
        <b/>
        <i/>
        <sz val="9"/>
        <color rgb="FFFFFFFF"/>
        <rFont val="Calibri"/>
      </rPr>
      <t>Infant</t>
    </r>
  </si>
  <si>
    <r>
      <rPr>
        <b/>
        <sz val="9"/>
        <color rgb="FFFFFFFF"/>
        <rFont val="Calibri"/>
      </rPr>
      <t xml:space="preserve">Balita                             </t>
    </r>
    <r>
      <rPr>
        <b/>
        <i/>
        <sz val="9"/>
        <color rgb="FFFFFFFF"/>
        <rFont val="Calibri"/>
      </rPr>
      <t>Toddlers</t>
    </r>
  </si>
  <si>
    <r>
      <rPr>
        <b/>
        <sz val="9"/>
        <color rgb="FFFFFFFF"/>
        <rFont val="Calibri"/>
      </rPr>
      <t xml:space="preserve">Jumlah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</si>
  <si>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</si>
  <si>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</si>
  <si>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</si>
  <si>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</si>
  <si>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</si>
  <si>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</si>
  <si>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</si>
  <si>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</si>
  <si>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</si>
  <si>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</si>
  <si>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</si>
  <si>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</si>
  <si>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</si>
  <si>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</si>
  <si>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</si>
  <si>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</si>
  <si>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</si>
  <si>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</si>
  <si>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</si>
  <si>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</si>
  <si>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</si>
  <si>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</si>
  <si>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</si>
  <si>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</si>
  <si>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</si>
  <si>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</si>
  <si>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</si>
  <si>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</si>
  <si>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</si>
  <si>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</si>
  <si>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</si>
  <si>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</si>
  <si>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</si>
  <si>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</si>
  <si>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</si>
  <si>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</si>
  <si>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>Dinas Kesehatan Kabupaten Wonosobo</t>
  </si>
  <si>
    <t>Source:</t>
  </si>
  <si>
    <t>Health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</si>
</sst>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7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 wrapText="1"/>
    </xf>
    <xf numFmtId="165" fontId="9" fillId="5" borderId="7" xfId="0" applyNumberFormat="1" applyFont="1" applyFill="1" applyBorder="1" applyAlignment="1">
      <alignment horizontal="center" vertical="center" wrapText="1"/>
    </xf>
    <xf numFmtId="49" fontId="9" fillId="5" borderId="7" xfId="0" applyNumberFormat="1" applyFont="1" applyFill="1" applyBorder="1" applyAlignment="1">
      <alignment horizontal="center" vertical="center" wrapText="1"/>
    </xf>
    <xf numFmtId="166" fontId="9" fillId="5" borderId="7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69EEC-E070-45FE-9428-5D90637E3B45}">
  <dimension ref="A1:G31"/>
  <sheetViews>
    <sheetView tabSelected="1" workbookViewId="0">
      <selection activeCell="D1" sqref="D1:G1"/>
    </sheetView>
  </sheetViews>
  <sheetFormatPr defaultRowHeight="15" x14ac:dyDescent="0.25"/>
  <sheetData>
    <row r="1" spans="1:7" ht="25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6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9"/>
      <c r="F3" s="9"/>
      <c r="G3" s="9"/>
    </row>
    <row r="4" spans="1:7" ht="24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</row>
    <row r="5" spans="1:7" ht="15.75" thickBot="1" x14ac:dyDescent="0.3">
      <c r="A5" s="13" t="s">
        <v>9</v>
      </c>
      <c r="B5" s="14"/>
      <c r="C5" s="14"/>
      <c r="D5" s="14"/>
      <c r="E5" s="15" t="s">
        <v>10</v>
      </c>
      <c r="F5" s="15" t="s">
        <v>11</v>
      </c>
      <c r="G5" s="15" t="s">
        <v>12</v>
      </c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17" t="s">
        <v>13</v>
      </c>
      <c r="B7" s="18" t="s">
        <v>14</v>
      </c>
      <c r="C7" s="5"/>
      <c r="D7" s="5"/>
      <c r="E7" s="19">
        <v>840</v>
      </c>
      <c r="F7" s="19">
        <v>4618</v>
      </c>
      <c r="G7" s="19">
        <f t="shared" ref="G7:G21" si="0">E7+F7</f>
        <v>5458</v>
      </c>
    </row>
    <row r="8" spans="1:7" x14ac:dyDescent="0.25">
      <c r="A8" s="17" t="s">
        <v>15</v>
      </c>
      <c r="B8" s="18" t="s">
        <v>16</v>
      </c>
      <c r="C8" s="5"/>
      <c r="D8" s="5"/>
      <c r="E8" s="19">
        <v>831</v>
      </c>
      <c r="F8" s="19">
        <v>3779</v>
      </c>
      <c r="G8" s="19">
        <f t="shared" si="0"/>
        <v>4610</v>
      </c>
    </row>
    <row r="9" spans="1:7" x14ac:dyDescent="0.25">
      <c r="A9" s="17" t="s">
        <v>17</v>
      </c>
      <c r="B9" s="18" t="s">
        <v>18</v>
      </c>
      <c r="C9" s="5"/>
      <c r="D9" s="5"/>
      <c r="E9" s="19">
        <v>896</v>
      </c>
      <c r="F9" s="19">
        <v>3643</v>
      </c>
      <c r="G9" s="19">
        <f t="shared" si="0"/>
        <v>4539</v>
      </c>
    </row>
    <row r="10" spans="1:7" x14ac:dyDescent="0.25">
      <c r="A10" s="17" t="s">
        <v>19</v>
      </c>
      <c r="B10" s="18" t="s">
        <v>20</v>
      </c>
      <c r="C10" s="5"/>
      <c r="D10" s="5"/>
      <c r="E10" s="19">
        <v>355</v>
      </c>
      <c r="F10" s="19">
        <v>2003</v>
      </c>
      <c r="G10" s="19">
        <f t="shared" si="0"/>
        <v>2358</v>
      </c>
    </row>
    <row r="11" spans="1:7" x14ac:dyDescent="0.25">
      <c r="A11" s="17" t="s">
        <v>21</v>
      </c>
      <c r="B11" s="18" t="s">
        <v>22</v>
      </c>
      <c r="C11" s="5"/>
      <c r="D11" s="5"/>
      <c r="E11" s="19">
        <v>612</v>
      </c>
      <c r="F11" s="19">
        <v>4182</v>
      </c>
      <c r="G11" s="19">
        <f t="shared" si="0"/>
        <v>4794</v>
      </c>
    </row>
    <row r="12" spans="1:7" x14ac:dyDescent="0.25">
      <c r="A12" s="17" t="s">
        <v>23</v>
      </c>
      <c r="B12" s="18" t="s">
        <v>24</v>
      </c>
      <c r="C12" s="5"/>
      <c r="D12" s="5"/>
      <c r="E12" s="19">
        <v>644</v>
      </c>
      <c r="F12" s="19">
        <v>3153</v>
      </c>
      <c r="G12" s="19">
        <f t="shared" si="0"/>
        <v>3797</v>
      </c>
    </row>
    <row r="13" spans="1:7" x14ac:dyDescent="0.25">
      <c r="A13" s="17" t="s">
        <v>25</v>
      </c>
      <c r="B13" s="18" t="s">
        <v>26</v>
      </c>
      <c r="C13" s="5"/>
      <c r="D13" s="5"/>
      <c r="E13" s="19">
        <v>462</v>
      </c>
      <c r="F13" s="19">
        <v>2831</v>
      </c>
      <c r="G13" s="19">
        <f t="shared" si="0"/>
        <v>3293</v>
      </c>
    </row>
    <row r="14" spans="1:7" x14ac:dyDescent="0.25">
      <c r="A14" s="17" t="s">
        <v>27</v>
      </c>
      <c r="B14" s="18" t="s">
        <v>28</v>
      </c>
      <c r="C14" s="5"/>
      <c r="D14" s="5"/>
      <c r="E14" s="19">
        <v>764</v>
      </c>
      <c r="F14" s="19">
        <v>4373</v>
      </c>
      <c r="G14" s="19">
        <f t="shared" si="0"/>
        <v>5137</v>
      </c>
    </row>
    <row r="15" spans="1:7" x14ac:dyDescent="0.25">
      <c r="A15" s="17" t="s">
        <v>29</v>
      </c>
      <c r="B15" s="18" t="s">
        <v>30</v>
      </c>
      <c r="C15" s="5"/>
      <c r="D15" s="5"/>
      <c r="E15" s="19">
        <v>944</v>
      </c>
      <c r="F15" s="19">
        <v>5225</v>
      </c>
      <c r="G15" s="19">
        <f t="shared" si="0"/>
        <v>6169</v>
      </c>
    </row>
    <row r="16" spans="1:7" x14ac:dyDescent="0.25">
      <c r="A16" s="17" t="s">
        <v>31</v>
      </c>
      <c r="B16" s="18" t="s">
        <v>32</v>
      </c>
      <c r="C16" s="5"/>
      <c r="D16" s="5"/>
      <c r="E16" s="19">
        <v>1298</v>
      </c>
      <c r="F16" s="19">
        <v>6940</v>
      </c>
      <c r="G16" s="19">
        <f t="shared" si="0"/>
        <v>8238</v>
      </c>
    </row>
    <row r="17" spans="1:7" x14ac:dyDescent="0.25">
      <c r="A17" s="17" t="s">
        <v>33</v>
      </c>
      <c r="B17" s="18" t="s">
        <v>34</v>
      </c>
      <c r="C17" s="5"/>
      <c r="D17" s="5"/>
      <c r="E17" s="19">
        <v>1359</v>
      </c>
      <c r="F17" s="19">
        <v>6597</v>
      </c>
      <c r="G17" s="19">
        <f t="shared" si="0"/>
        <v>7956</v>
      </c>
    </row>
    <row r="18" spans="1:7" x14ac:dyDescent="0.25">
      <c r="A18" s="17" t="s">
        <v>35</v>
      </c>
      <c r="B18" s="18" t="s">
        <v>36</v>
      </c>
      <c r="C18" s="5"/>
      <c r="D18" s="5"/>
      <c r="E18" s="19">
        <v>714</v>
      </c>
      <c r="F18" s="19">
        <v>4163</v>
      </c>
      <c r="G18" s="19">
        <f t="shared" si="0"/>
        <v>4877</v>
      </c>
    </row>
    <row r="19" spans="1:7" x14ac:dyDescent="0.25">
      <c r="A19" s="17" t="s">
        <v>37</v>
      </c>
      <c r="B19" s="18" t="s">
        <v>38</v>
      </c>
      <c r="C19" s="5"/>
      <c r="D19" s="5"/>
      <c r="E19" s="19">
        <v>956</v>
      </c>
      <c r="F19" s="19">
        <v>5032</v>
      </c>
      <c r="G19" s="19">
        <f t="shared" si="0"/>
        <v>5988</v>
      </c>
    </row>
    <row r="20" spans="1:7" x14ac:dyDescent="0.25">
      <c r="A20" s="17" t="s">
        <v>39</v>
      </c>
      <c r="B20" s="18" t="s">
        <v>40</v>
      </c>
      <c r="C20" s="5"/>
      <c r="D20" s="5"/>
      <c r="E20" s="19">
        <v>895</v>
      </c>
      <c r="F20" s="19">
        <v>4249</v>
      </c>
      <c r="G20" s="19">
        <f t="shared" si="0"/>
        <v>5144</v>
      </c>
    </row>
    <row r="21" spans="1:7" x14ac:dyDescent="0.25">
      <c r="A21" s="17" t="s">
        <v>41</v>
      </c>
      <c r="B21" s="18" t="s">
        <v>42</v>
      </c>
      <c r="C21" s="5"/>
      <c r="D21" s="5"/>
      <c r="E21" s="19">
        <v>660</v>
      </c>
      <c r="F21" s="19">
        <v>3636</v>
      </c>
      <c r="G21" s="19">
        <f t="shared" si="0"/>
        <v>4296</v>
      </c>
    </row>
    <row r="22" spans="1:7" ht="15.75" thickBot="1" x14ac:dyDescent="0.3">
      <c r="A22" s="17"/>
      <c r="B22" s="20"/>
      <c r="C22" s="20"/>
      <c r="D22" s="20"/>
      <c r="E22" s="19"/>
      <c r="F22" s="19"/>
      <c r="G22" s="19"/>
    </row>
    <row r="23" spans="1:7" x14ac:dyDescent="0.25">
      <c r="A23" s="21" t="s">
        <v>34</v>
      </c>
      <c r="B23" s="22"/>
      <c r="C23" s="22"/>
      <c r="D23" s="22"/>
      <c r="E23" s="23">
        <f t="shared" ref="E23:G23" si="1">SUM(E7:E21)</f>
        <v>12230</v>
      </c>
      <c r="F23" s="23">
        <f t="shared" si="1"/>
        <v>64424</v>
      </c>
      <c r="G23" s="23">
        <f t="shared" si="1"/>
        <v>76654</v>
      </c>
    </row>
    <row r="24" spans="1:7" x14ac:dyDescent="0.25">
      <c r="A24" s="24"/>
      <c r="B24" s="25">
        <v>2021</v>
      </c>
      <c r="C24" s="26"/>
      <c r="D24" s="26"/>
      <c r="E24" s="27">
        <f t="shared" ref="E24:G24" si="2">E23</f>
        <v>12230</v>
      </c>
      <c r="F24" s="27">
        <f t="shared" si="2"/>
        <v>64424</v>
      </c>
      <c r="G24" s="27">
        <f t="shared" si="2"/>
        <v>76654</v>
      </c>
    </row>
    <row r="25" spans="1:7" x14ac:dyDescent="0.25">
      <c r="A25" s="28"/>
      <c r="B25" s="29">
        <v>2020</v>
      </c>
      <c r="C25" s="5"/>
      <c r="D25" s="5"/>
      <c r="E25" s="30" t="e">
        <f t="shared" ref="E25:G25" si="3">#REF!</f>
        <v>#REF!</v>
      </c>
      <c r="F25" s="30" t="e">
        <f t="shared" si="3"/>
        <v>#REF!</v>
      </c>
      <c r="G25" s="30" t="e">
        <f t="shared" si="3"/>
        <v>#REF!</v>
      </c>
    </row>
    <row r="26" spans="1:7" x14ac:dyDescent="0.25">
      <c r="A26" s="28"/>
      <c r="B26" s="29">
        <v>2019</v>
      </c>
      <c r="C26" s="5"/>
      <c r="D26" s="5"/>
      <c r="E26" s="30">
        <v>12615</v>
      </c>
      <c r="F26" s="30">
        <v>48450</v>
      </c>
      <c r="G26" s="30">
        <v>61065</v>
      </c>
    </row>
    <row r="27" spans="1:7" x14ac:dyDescent="0.25">
      <c r="A27" s="31"/>
      <c r="B27" s="29">
        <v>2018</v>
      </c>
      <c r="C27" s="5"/>
      <c r="D27" s="5"/>
      <c r="E27" s="30">
        <v>12737</v>
      </c>
      <c r="F27" s="30">
        <v>49431</v>
      </c>
      <c r="G27" s="30">
        <v>62168</v>
      </c>
    </row>
    <row r="28" spans="1:7" ht="15.75" thickBot="1" x14ac:dyDescent="0.3">
      <c r="A28" s="32"/>
      <c r="B28" s="33">
        <v>2017</v>
      </c>
      <c r="C28" s="34"/>
      <c r="D28" s="34"/>
      <c r="E28" s="35">
        <v>12572</v>
      </c>
      <c r="F28" s="35">
        <v>49728</v>
      </c>
      <c r="G28" s="35">
        <v>62300</v>
      </c>
    </row>
    <row r="29" spans="1:7" ht="16.5" thickTop="1" thickBot="1" x14ac:dyDescent="0.3">
      <c r="A29" s="36"/>
      <c r="B29" s="37" t="s">
        <v>43</v>
      </c>
      <c r="C29" s="34"/>
      <c r="D29" s="34"/>
      <c r="E29" s="38">
        <v>15143</v>
      </c>
      <c r="F29" s="38">
        <v>63932</v>
      </c>
      <c r="G29" s="38">
        <v>79075</v>
      </c>
    </row>
    <row r="30" spans="1:7" ht="15.75" thickTop="1" x14ac:dyDescent="0.25">
      <c r="A30" s="39" t="s">
        <v>44</v>
      </c>
      <c r="B30" s="5"/>
      <c r="C30" s="39" t="s">
        <v>45</v>
      </c>
      <c r="D30" s="5"/>
      <c r="E30" s="5"/>
      <c r="F30" s="5"/>
      <c r="G30" s="5"/>
    </row>
    <row r="31" spans="1:7" x14ac:dyDescent="0.25">
      <c r="A31" s="40" t="s">
        <v>46</v>
      </c>
      <c r="B31" s="5"/>
      <c r="C31" s="40" t="s">
        <v>47</v>
      </c>
      <c r="D31" s="5"/>
      <c r="E31" s="5"/>
      <c r="F31" s="5"/>
      <c r="G31" s="5"/>
    </row>
  </sheetData>
  <mergeCells count="33">
    <mergeCell ref="A31:B31"/>
    <mergeCell ref="C31:G31"/>
    <mergeCell ref="B25:D25"/>
    <mergeCell ref="B26:D26"/>
    <mergeCell ref="B27:D27"/>
    <mergeCell ref="B28:D28"/>
    <mergeCell ref="B29:D29"/>
    <mergeCell ref="A30:B30"/>
    <mergeCell ref="C30:G30"/>
    <mergeCell ref="B18:D18"/>
    <mergeCell ref="B19:D19"/>
    <mergeCell ref="B20:D20"/>
    <mergeCell ref="B21:D21"/>
    <mergeCell ref="A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2024-08-08T08:38:34Z</dcterms:created>
  <dcterms:modified xsi:type="dcterms:W3CDTF">2024-08-08T08:44:09Z</dcterms:modified>
</cp:coreProperties>
</file>