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5EB8910A-84D3-4751-8E69-5D3CE85E9799}" xr6:coauthVersionLast="47" xr6:coauthVersionMax="47" xr10:uidLastSave="{00000000-0000-0000-0000-000000000000}"/>
  <bookViews>
    <workbookView xWindow="-120" yWindow="-120" windowWidth="29040" windowHeight="15720" xr2:uid="{4554D8BE-1DFE-40F8-A232-553B029280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E18" i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H18" i="1" s="1"/>
  <c r="J8" i="1" l="1"/>
  <c r="J18" i="1" s="1"/>
</calcChain>
</file>

<file path=xl/sharedStrings.xml><?xml version="1.0" encoding="utf-8"?>
<sst xmlns="http://schemas.openxmlformats.org/spreadsheetml/2006/main" count="41" uniqueCount="41">
  <si>
    <t>Tabel</t>
  </si>
  <si>
    <t>Table</t>
  </si>
  <si>
    <t>Number of Turnover By Business Scale (Micro, Small, Medium, and Large Business) and the Economic Sectors in Wonosobo Regency, 2023</t>
  </si>
  <si>
    <t>Sektor Ekonomi</t>
  </si>
  <si>
    <t>Jumlah Omset (juta rupiah)</t>
  </si>
  <si>
    <t>Usaha          Mikro</t>
  </si>
  <si>
    <t>Usaha           Kecil</t>
  </si>
  <si>
    <t>Usaha Menengah</t>
  </si>
  <si>
    <t>UMKM (2+3+4)</t>
  </si>
  <si>
    <t>Usaha Besar</t>
  </si>
  <si>
    <t>Total Omset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</si>
  <si>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</si>
  <si>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</si>
  <si>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</si>
  <si>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</si>
  <si>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</si>
  <si>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</si>
  <si>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</si>
  <si>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</si>
  <si>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</si>
  <si>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</si>
  <si>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</si>
  <si>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</si>
  <si>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</si>
  <si>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</si>
  <si>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</si>
  <si>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</si>
  <si>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</si>
  <si>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</si>
  <si>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</si>
  <si>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</si>
  <si>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</si>
  <si>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</si>
  <si>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</si>
  <si>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</si>
  <si>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</si>
  <si>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</si>
  <si>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</si>
  <si>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</si>
  <si>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</si>
  <si>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Omset Menurut Skala Usaha (Mikro, Kecil, Menengah, dan Usaha Besar)  dan Sektor Ekonomi di Kabupaten Wonosobo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</si>
</sst>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0;\-"/>
    <numFmt numFmtId="165" formatCode="#\ ###\ ##0.00"/>
    <numFmt numFmtId="166" formatCode="#\ ###\ ##0"/>
    <numFmt numFmtId="167" formatCode="#\ ###\ ###\ ##0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4" borderId="7" xfId="0" applyNumberFormat="1" applyFont="1" applyFill="1" applyBorder="1" applyAlignment="1">
      <alignment horizontal="right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6" fontId="3" fillId="5" borderId="8" xfId="0" applyNumberFormat="1" applyFont="1" applyFill="1" applyBorder="1" applyAlignment="1">
      <alignment horizontal="right" vertical="center" wrapText="1"/>
    </xf>
    <xf numFmtId="167" fontId="3" fillId="5" borderId="8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/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E924-10FA-4DB6-B717-C788C1AAF387}">
  <dimension ref="A1:J21"/>
  <sheetViews>
    <sheetView tabSelected="1" workbookViewId="0">
      <selection activeCell="D1" sqref="D1:I1"/>
    </sheetView>
  </sheetViews>
  <sheetFormatPr defaultRowHeight="15" x14ac:dyDescent="0.25"/>
  <sheetData>
    <row r="1" spans="1:10" ht="29.25" customHeight="1" x14ac:dyDescent="0.25">
      <c r="A1" s="1" t="s">
        <v>0</v>
      </c>
      <c r="B1" s="2"/>
      <c r="C1" s="3">
        <v>11.5</v>
      </c>
      <c r="D1" s="4" t="s">
        <v>40</v>
      </c>
      <c r="E1" s="5"/>
      <c r="F1" s="5"/>
      <c r="G1" s="5"/>
      <c r="H1" s="5"/>
      <c r="I1" s="5"/>
      <c r="J1" s="6"/>
    </row>
    <row r="2" spans="1:10" x14ac:dyDescent="0.25">
      <c r="A2" s="7" t="s">
        <v>1</v>
      </c>
      <c r="B2" s="5"/>
      <c r="C2" s="5"/>
      <c r="D2" s="8" t="s">
        <v>2</v>
      </c>
      <c r="E2" s="5"/>
      <c r="F2" s="5"/>
      <c r="G2" s="5"/>
      <c r="H2" s="5"/>
      <c r="I2" s="5"/>
      <c r="J2" s="6"/>
    </row>
    <row r="3" spans="1:10" ht="15.75" thickBot="1" x14ac:dyDescent="0.3">
      <c r="A3" s="9"/>
      <c r="B3" s="9"/>
      <c r="C3" s="10"/>
      <c r="D3" s="10"/>
      <c r="E3" s="10"/>
      <c r="F3" s="10"/>
      <c r="G3" s="10"/>
      <c r="H3" s="10"/>
      <c r="I3" s="10"/>
      <c r="J3" s="10"/>
    </row>
    <row r="4" spans="1:10" ht="15.75" thickTop="1" x14ac:dyDescent="0.25">
      <c r="A4" s="11" t="s">
        <v>3</v>
      </c>
      <c r="B4" s="12"/>
      <c r="C4" s="12"/>
      <c r="D4" s="12"/>
      <c r="E4" s="13" t="s">
        <v>4</v>
      </c>
      <c r="F4" s="14"/>
      <c r="G4" s="14"/>
      <c r="H4" s="14"/>
      <c r="I4" s="14"/>
      <c r="J4" s="10"/>
    </row>
    <row r="5" spans="1:10" ht="24" x14ac:dyDescent="0.25">
      <c r="A5" s="15"/>
      <c r="B5" s="15"/>
      <c r="C5" s="15"/>
      <c r="D5" s="15"/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</row>
    <row r="6" spans="1:10" ht="15.75" thickBot="1" x14ac:dyDescent="0.3">
      <c r="A6" s="17" t="s">
        <v>11</v>
      </c>
      <c r="B6" s="18"/>
      <c r="C6" s="18"/>
      <c r="D6" s="18"/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17</v>
      </c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10"/>
    </row>
    <row r="8" spans="1:10" ht="31.5" customHeight="1" x14ac:dyDescent="0.25">
      <c r="A8" s="21" t="s">
        <v>18</v>
      </c>
      <c r="B8" s="22" t="s">
        <v>19</v>
      </c>
      <c r="C8" s="5"/>
      <c r="D8" s="5"/>
      <c r="E8" s="23">
        <v>284436</v>
      </c>
      <c r="F8" s="23">
        <v>42000</v>
      </c>
      <c r="G8" s="23">
        <v>30000</v>
      </c>
      <c r="H8" s="23">
        <f t="shared" ref="H8:H16" si="0">SUM(E8:G8)</f>
        <v>356436</v>
      </c>
      <c r="I8" s="24"/>
      <c r="J8" s="23">
        <f t="shared" ref="J8:J16" si="1">H8+I8</f>
        <v>356436</v>
      </c>
    </row>
    <row r="9" spans="1:10" x14ac:dyDescent="0.25">
      <c r="A9" s="21" t="s">
        <v>20</v>
      </c>
      <c r="B9" s="22" t="s">
        <v>21</v>
      </c>
      <c r="C9" s="5"/>
      <c r="D9" s="5"/>
      <c r="E9" s="23">
        <v>3751</v>
      </c>
      <c r="F9" s="23">
        <v>26000</v>
      </c>
      <c r="G9" s="23">
        <v>75000</v>
      </c>
      <c r="H9" s="23">
        <f t="shared" si="0"/>
        <v>104751</v>
      </c>
      <c r="I9" s="23">
        <v>50000</v>
      </c>
      <c r="J9" s="23">
        <f t="shared" si="1"/>
        <v>154751</v>
      </c>
    </row>
    <row r="10" spans="1:10" x14ac:dyDescent="0.25">
      <c r="A10" s="21" t="s">
        <v>22</v>
      </c>
      <c r="B10" s="22" t="s">
        <v>23</v>
      </c>
      <c r="C10" s="5"/>
      <c r="D10" s="5"/>
      <c r="E10" s="23">
        <v>162835</v>
      </c>
      <c r="F10" s="23">
        <v>40000</v>
      </c>
      <c r="G10" s="23">
        <v>225000</v>
      </c>
      <c r="H10" s="23">
        <f t="shared" si="0"/>
        <v>427835</v>
      </c>
      <c r="I10" s="23">
        <v>250000</v>
      </c>
      <c r="J10" s="23">
        <f t="shared" si="1"/>
        <v>677835</v>
      </c>
    </row>
    <row r="11" spans="1:10" x14ac:dyDescent="0.25">
      <c r="A11" s="21" t="s">
        <v>24</v>
      </c>
      <c r="B11" s="22" t="s">
        <v>25</v>
      </c>
      <c r="C11" s="5"/>
      <c r="D11" s="5"/>
      <c r="E11" s="23">
        <v>7140</v>
      </c>
      <c r="F11" s="23">
        <v>20000</v>
      </c>
      <c r="G11" s="23">
        <v>75000</v>
      </c>
      <c r="H11" s="23">
        <f t="shared" si="0"/>
        <v>102140</v>
      </c>
      <c r="I11" s="23">
        <v>150000</v>
      </c>
      <c r="J11" s="23">
        <f t="shared" si="1"/>
        <v>252140</v>
      </c>
    </row>
    <row r="12" spans="1:10" x14ac:dyDescent="0.25">
      <c r="A12" s="21" t="s">
        <v>26</v>
      </c>
      <c r="B12" s="22" t="s">
        <v>27</v>
      </c>
      <c r="C12" s="5"/>
      <c r="D12" s="5"/>
      <c r="E12" s="23">
        <v>9831</v>
      </c>
      <c r="F12" s="23">
        <v>30000</v>
      </c>
      <c r="G12" s="23">
        <v>120000</v>
      </c>
      <c r="H12" s="23">
        <f t="shared" si="0"/>
        <v>159831</v>
      </c>
      <c r="I12" s="23">
        <v>250000</v>
      </c>
      <c r="J12" s="23">
        <f t="shared" si="1"/>
        <v>409831</v>
      </c>
    </row>
    <row r="13" spans="1:10" x14ac:dyDescent="0.25">
      <c r="A13" s="21" t="s">
        <v>28</v>
      </c>
      <c r="B13" s="22" t="s">
        <v>29</v>
      </c>
      <c r="C13" s="5"/>
      <c r="D13" s="5"/>
      <c r="E13" s="23">
        <v>153212</v>
      </c>
      <c r="F13" s="23">
        <v>602000</v>
      </c>
      <c r="G13" s="23">
        <v>435000</v>
      </c>
      <c r="H13" s="23">
        <f t="shared" si="0"/>
        <v>1190212</v>
      </c>
      <c r="I13" s="23">
        <v>250000</v>
      </c>
      <c r="J13" s="23">
        <f t="shared" si="1"/>
        <v>1440212</v>
      </c>
    </row>
    <row r="14" spans="1:10" x14ac:dyDescent="0.25">
      <c r="A14" s="21" t="s">
        <v>30</v>
      </c>
      <c r="B14" s="22" t="s">
        <v>31</v>
      </c>
      <c r="C14" s="5"/>
      <c r="D14" s="5"/>
      <c r="E14" s="23">
        <v>7771</v>
      </c>
      <c r="F14" s="23">
        <v>22000</v>
      </c>
      <c r="G14" s="23">
        <v>30000</v>
      </c>
      <c r="H14" s="23">
        <f t="shared" si="0"/>
        <v>59771</v>
      </c>
      <c r="I14" s="24">
        <v>150000</v>
      </c>
      <c r="J14" s="23">
        <f t="shared" si="1"/>
        <v>209771</v>
      </c>
    </row>
    <row r="15" spans="1:10" ht="27" customHeight="1" x14ac:dyDescent="0.25">
      <c r="A15" s="21" t="s">
        <v>32</v>
      </c>
      <c r="B15" s="22" t="s">
        <v>33</v>
      </c>
      <c r="C15" s="5"/>
      <c r="D15" s="5"/>
      <c r="E15" s="23">
        <v>7128</v>
      </c>
      <c r="F15" s="23">
        <v>88000</v>
      </c>
      <c r="G15" s="23">
        <v>120000</v>
      </c>
      <c r="H15" s="23">
        <f t="shared" si="0"/>
        <v>215128</v>
      </c>
      <c r="I15" s="23"/>
      <c r="J15" s="23">
        <f t="shared" si="1"/>
        <v>215128</v>
      </c>
    </row>
    <row r="16" spans="1:10" x14ac:dyDescent="0.25">
      <c r="A16" s="21" t="s">
        <v>34</v>
      </c>
      <c r="B16" s="22" t="s">
        <v>35</v>
      </c>
      <c r="C16" s="5"/>
      <c r="D16" s="5"/>
      <c r="E16" s="23">
        <v>4638</v>
      </c>
      <c r="F16" s="23">
        <v>106000</v>
      </c>
      <c r="G16" s="23">
        <v>30000</v>
      </c>
      <c r="H16" s="23">
        <f t="shared" si="0"/>
        <v>140638</v>
      </c>
      <c r="I16" s="24"/>
      <c r="J16" s="23">
        <f t="shared" si="1"/>
        <v>140638</v>
      </c>
    </row>
    <row r="17" spans="1:10" ht="15.75" thickBot="1" x14ac:dyDescent="0.3">
      <c r="A17" s="21"/>
      <c r="B17" s="25"/>
      <c r="C17" s="25"/>
      <c r="D17" s="25"/>
      <c r="E17" s="23"/>
      <c r="F17" s="23"/>
      <c r="G17" s="23"/>
      <c r="H17" s="23"/>
      <c r="I17" s="23"/>
      <c r="J17" s="26"/>
    </row>
    <row r="18" spans="1:10" ht="15.75" thickBot="1" x14ac:dyDescent="0.3">
      <c r="A18" s="27" t="s">
        <v>36</v>
      </c>
      <c r="B18" s="28"/>
      <c r="C18" s="28"/>
      <c r="D18" s="28"/>
      <c r="E18" s="29">
        <f t="shared" ref="E18:J18" si="2">SUM(E8:E16)</f>
        <v>640742</v>
      </c>
      <c r="F18" s="29">
        <f t="shared" si="2"/>
        <v>976000</v>
      </c>
      <c r="G18" s="29">
        <f t="shared" si="2"/>
        <v>1140000</v>
      </c>
      <c r="H18" s="29">
        <f t="shared" si="2"/>
        <v>2756742</v>
      </c>
      <c r="I18" s="29">
        <f t="shared" si="2"/>
        <v>1100000</v>
      </c>
      <c r="J18" s="29">
        <f t="shared" si="2"/>
        <v>3856742</v>
      </c>
    </row>
    <row r="19" spans="1:10" ht="16.5" thickTop="1" thickBot="1" x14ac:dyDescent="0.3">
      <c r="A19" s="30">
        <v>2016</v>
      </c>
      <c r="B19" s="31"/>
      <c r="C19" s="31"/>
      <c r="D19" s="31"/>
      <c r="E19" s="32">
        <v>943398</v>
      </c>
      <c r="F19" s="32">
        <v>2032762</v>
      </c>
      <c r="G19" s="32">
        <v>280112</v>
      </c>
      <c r="H19" s="32"/>
      <c r="I19" s="33">
        <v>105021</v>
      </c>
      <c r="J19" s="6"/>
    </row>
    <row r="20" spans="1:10" ht="15.75" thickTop="1" x14ac:dyDescent="0.25">
      <c r="A20" s="34" t="s">
        <v>37</v>
      </c>
      <c r="B20" s="5"/>
      <c r="C20" s="5"/>
      <c r="D20" s="5"/>
      <c r="E20" s="5"/>
      <c r="F20" s="5"/>
      <c r="G20" s="5"/>
      <c r="H20" s="5"/>
      <c r="I20" s="5"/>
      <c r="J20" s="35"/>
    </row>
    <row r="21" spans="1:10" x14ac:dyDescent="0.25">
      <c r="A21" s="36" t="s">
        <v>38</v>
      </c>
      <c r="B21" s="5"/>
      <c r="C21" s="36" t="s">
        <v>39</v>
      </c>
      <c r="D21" s="5"/>
      <c r="E21" s="5"/>
      <c r="F21" s="5"/>
      <c r="G21" s="5"/>
      <c r="H21" s="5"/>
      <c r="I21" s="5"/>
      <c r="J21" s="35"/>
    </row>
  </sheetData>
  <mergeCells count="22">
    <mergeCell ref="A20:I20"/>
    <mergeCell ref="A21:B21"/>
    <mergeCell ref="C21:I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2024-08-19T07:08:12Z</dcterms:created>
  <dcterms:modified xsi:type="dcterms:W3CDTF">2024-08-19T07:13:53Z</dcterms:modified>
</cp:coreProperties>
</file>