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76B6C1-0248-47DC-8687-3DD245637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4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6VytJGqyT9IMUmkTMJVJS95oO+gpqNnmco9WuA+egA="/>
    </ext>
  </extLst>
</workbook>
</file>

<file path=xl/calcChain.xml><?xml version="1.0" encoding="utf-8"?>
<calcChain xmlns="http://schemas.openxmlformats.org/spreadsheetml/2006/main">
  <c r="BC21" i="1" l="1"/>
  <c r="BB21" i="1"/>
  <c r="BA21" i="1"/>
  <c r="AZ21" i="1"/>
  <c r="AY21" i="1"/>
  <c r="AX21" i="1"/>
  <c r="AW21" i="1"/>
  <c r="AV21" i="1"/>
  <c r="AU21" i="1"/>
  <c r="AT21" i="1"/>
  <c r="AS21" i="1"/>
  <c r="AR21" i="1"/>
  <c r="AI21" i="1"/>
  <c r="AH21" i="1"/>
  <c r="AG21" i="1"/>
  <c r="AF21" i="1"/>
  <c r="AE21" i="1"/>
  <c r="AD21" i="1"/>
  <c r="AC21" i="1"/>
  <c r="AB21" i="1"/>
  <c r="AA21" i="1"/>
  <c r="Z21" i="1"/>
  <c r="T21" i="1"/>
  <c r="S21" i="1"/>
  <c r="R21" i="1"/>
  <c r="Q21" i="1"/>
  <c r="P21" i="1"/>
  <c r="O21" i="1"/>
  <c r="J21" i="1"/>
  <c r="I21" i="1"/>
  <c r="H21" i="1"/>
  <c r="G21" i="1"/>
  <c r="F21" i="1"/>
  <c r="E21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K21" i="1" s="1"/>
  <c r="AJ8" i="1"/>
  <c r="AJ21" i="1" l="1"/>
</calcChain>
</file>

<file path=xl/sharedStrings.xml><?xml version="1.0" encoding="utf-8"?>
<sst xmlns="http://schemas.openxmlformats.org/spreadsheetml/2006/main" count="249" uniqueCount="117">
  <si>
    <t>Tabel</t>
  </si>
  <si>
    <t>4.4.4</t>
  </si>
  <si>
    <t>Banyaknya Napi yang Menghuni Rumah Tahanan, 2015 - 2019</t>
  </si>
  <si>
    <t>Banyaknya Napi yang Menghuni Rumah Tahanan, 2016 - 2020</t>
  </si>
  <si>
    <t>Banyaknya Napi yang Menghuni Rumah Tahanan, 2020 - 2024</t>
  </si>
  <si>
    <t>Table</t>
  </si>
  <si>
    <t>Number of Crime by Month in Wonosobo Regency, 2015 - 2019</t>
  </si>
  <si>
    <t>Number of Crime by Month in Wonosobo Regency, 2016 - 2020</t>
  </si>
  <si>
    <t>Number of Crime by Month in Wonosobo Regency, 2020 - 2024</t>
  </si>
  <si>
    <r>
      <rPr>
        <b/>
        <sz val="9"/>
        <color theme="0"/>
        <rFont val="Calibri"/>
      </rPr>
      <t xml:space="preserve">Bulan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</si>
  <si>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Tahanan
</t>
    </r>
    <r>
      <rPr>
        <b/>
        <i/>
        <sz val="9"/>
        <color theme="0"/>
        <rFont val="Calibri"/>
      </rPr>
      <t>Prisoner</t>
    </r>
  </si>
  <si>
    <r>
      <rPr>
        <b/>
        <sz val="9"/>
        <color theme="0"/>
        <rFont val="Calibri"/>
      </rPr>
      <t xml:space="preserve">Kurungan
</t>
    </r>
    <r>
      <rPr>
        <b/>
        <i/>
        <sz val="9"/>
        <color theme="0"/>
        <rFont val="Calibri"/>
      </rPr>
      <t>Jail</t>
    </r>
  </si>
  <si>
    <r>
      <rPr>
        <b/>
        <sz val="9"/>
        <color theme="0"/>
        <rFont val="Calibri"/>
      </rPr>
      <t xml:space="preserve">3 Bulan
</t>
    </r>
    <r>
      <rPr>
        <b/>
        <i/>
        <sz val="9"/>
        <color theme="0"/>
        <rFont val="Calibri"/>
      </rPr>
      <t>3 Month</t>
    </r>
  </si>
  <si>
    <r>
      <rPr>
        <b/>
        <sz val="9"/>
        <color theme="0"/>
        <rFont val="Calibri"/>
      </rPr>
      <t xml:space="preserve">Bulan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</si>
  <si>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3 - 12 Bulan
</t>
    </r>
    <r>
      <rPr>
        <b/>
        <i/>
        <sz val="9"/>
        <color theme="0"/>
        <rFont val="Calibri"/>
      </rPr>
      <t>3 - 12 Month</t>
    </r>
  </si>
  <si>
    <r>
      <rPr>
        <b/>
        <sz val="9"/>
        <color theme="0"/>
        <rFont val="Calibri"/>
      </rPr>
      <t xml:space="preserve">1 - 5 Tahun
</t>
    </r>
    <r>
      <rPr>
        <b/>
        <i/>
        <sz val="9"/>
        <color theme="0"/>
        <rFont val="Calibri"/>
      </rPr>
      <t>1 - 5 Year</t>
    </r>
  </si>
  <si>
    <r>
      <rPr>
        <b/>
        <sz val="9"/>
        <color theme="0"/>
        <rFont val="Calibri"/>
      </rPr>
      <t xml:space="preserve">Jumlah
</t>
    </r>
    <r>
      <rPr>
        <b/>
        <i/>
        <sz val="9"/>
        <color theme="0"/>
        <rFont val="Calibri"/>
      </rPr>
      <t>Total</t>
    </r>
  </si>
  <si>
    <r>
      <rPr>
        <b/>
        <sz val="9"/>
        <color theme="0"/>
        <rFont val="Calibri"/>
      </rPr>
      <t xml:space="preserve">Bulan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</si>
  <si>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Tahanan
</t>
    </r>
    <r>
      <rPr>
        <b/>
        <i/>
        <sz val="9"/>
        <color theme="0"/>
        <rFont val="Calibri"/>
      </rPr>
      <t>Prisoner</t>
    </r>
  </si>
  <si>
    <r>
      <rPr>
        <b/>
        <sz val="9"/>
        <color theme="0"/>
        <rFont val="Calibri"/>
      </rPr>
      <t xml:space="preserve">Kurungan
</t>
    </r>
    <r>
      <rPr>
        <b/>
        <i/>
        <sz val="9"/>
        <color theme="0"/>
        <rFont val="Calibri"/>
      </rPr>
      <t>Jail</t>
    </r>
  </si>
  <si>
    <r>
      <rPr>
        <b/>
        <sz val="9"/>
        <color theme="0"/>
        <rFont val="Calibri"/>
      </rPr>
      <t xml:space="preserve">3 Bulan
</t>
    </r>
    <r>
      <rPr>
        <b/>
        <i/>
        <sz val="9"/>
        <color theme="0"/>
        <rFont val="Calibri"/>
      </rPr>
      <t>3 Month</t>
    </r>
  </si>
  <si>
    <r>
      <rPr>
        <b/>
        <sz val="9"/>
        <color theme="0"/>
        <rFont val="Calibri"/>
      </rPr>
      <t xml:space="preserve">3 - 12 Bulan
</t>
    </r>
    <r>
      <rPr>
        <b/>
        <i/>
        <sz val="9"/>
        <color theme="0"/>
        <rFont val="Calibri"/>
      </rPr>
      <t>3 - 12 Month</t>
    </r>
  </si>
  <si>
    <r>
      <rPr>
        <b/>
        <sz val="9"/>
        <color theme="0"/>
        <rFont val="Calibri"/>
      </rPr>
      <t xml:space="preserve">1 - 5 Tahun
</t>
    </r>
    <r>
      <rPr>
        <b/>
        <i/>
        <sz val="9"/>
        <color theme="0"/>
        <rFont val="Calibri"/>
      </rPr>
      <t>1 - 5 Year</t>
    </r>
  </si>
  <si>
    <r>
      <rPr>
        <b/>
        <sz val="9"/>
        <color theme="0"/>
        <rFont val="Calibri"/>
      </rPr>
      <t xml:space="preserve">Jumlah
</t>
    </r>
    <r>
      <rPr>
        <b/>
        <i/>
        <sz val="9"/>
        <color theme="0"/>
        <rFont val="Calibri"/>
      </rPr>
      <t>Total</t>
    </r>
  </si>
  <si>
    <r>
      <rPr>
        <b/>
        <sz val="9"/>
        <color theme="0"/>
        <rFont val="Calibri"/>
      </rPr>
      <t xml:space="preserve">Bulan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</si>
  <si>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Tahanan
</t>
    </r>
    <r>
      <rPr>
        <b/>
        <i/>
        <sz val="9"/>
        <color theme="0"/>
        <rFont val="Calibri"/>
      </rPr>
      <t>Prisoner</t>
    </r>
  </si>
  <si>
    <r>
      <rPr>
        <b/>
        <sz val="9"/>
        <color theme="0"/>
        <rFont val="Calibri"/>
      </rPr>
      <t xml:space="preserve">Kurungan
</t>
    </r>
    <r>
      <rPr>
        <b/>
        <i/>
        <sz val="9"/>
        <color theme="0"/>
        <rFont val="Calibri"/>
      </rPr>
      <t>Jail</t>
    </r>
  </si>
  <si>
    <r>
      <rPr>
        <b/>
        <sz val="9"/>
        <color theme="0"/>
        <rFont val="Calibri"/>
      </rPr>
      <t xml:space="preserve">3 Bulan
</t>
    </r>
    <r>
      <rPr>
        <b/>
        <i/>
        <sz val="9"/>
        <color theme="0"/>
        <rFont val="Calibri"/>
      </rPr>
      <t>3 Month</t>
    </r>
  </si>
  <si>
    <r>
      <rPr>
        <b/>
        <sz val="9"/>
        <color theme="0"/>
        <rFont val="Calibri"/>
      </rPr>
      <t xml:space="preserve">3 - 12 Bulan
</t>
    </r>
    <r>
      <rPr>
        <b/>
        <i/>
        <sz val="9"/>
        <color theme="0"/>
        <rFont val="Calibri"/>
      </rPr>
      <t>3 - 12 Month</t>
    </r>
  </si>
  <si>
    <r>
      <rPr>
        <b/>
        <sz val="9"/>
        <color theme="0"/>
        <rFont val="Calibri"/>
      </rPr>
      <t xml:space="preserve">1 - 5 Tahun
</t>
    </r>
    <r>
      <rPr>
        <b/>
        <i/>
        <sz val="9"/>
        <color theme="0"/>
        <rFont val="Calibri"/>
      </rPr>
      <t>1 - 5 Year</t>
    </r>
  </si>
  <si>
    <r>
      <rPr>
        <b/>
        <sz val="9"/>
        <color theme="0"/>
        <rFont val="Calibri"/>
      </rPr>
      <t xml:space="preserve">Jumlah
</t>
    </r>
    <r>
      <rPr>
        <b/>
        <i/>
        <sz val="9"/>
        <color theme="0"/>
        <rFont val="Calibri"/>
      </rPr>
      <t>Total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</si>
  <si>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</si>
  <si>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</si>
  <si>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</si>
  <si>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</si>
  <si>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</si>
  <si>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</si>
  <si>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</si>
  <si>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</si>
  <si>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</si>
  <si>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</si>
  <si>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</si>
  <si>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</si>
  <si>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</si>
  <si>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</si>
  <si>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</si>
  <si>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</si>
  <si>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</si>
  <si>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</si>
  <si>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</si>
  <si>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</si>
  <si>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</si>
  <si>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</si>
  <si>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</si>
  <si>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</si>
  <si>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</si>
  <si>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</si>
  <si>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</si>
  <si>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</si>
  <si>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</si>
  <si>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</si>
  <si>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</si>
  <si>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</si>
  <si>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</si>
  <si>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</si>
  <si>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Laki-laki
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</si>
  <si>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
</t>
    </r>
    <r>
      <rPr>
        <b/>
        <i/>
        <sz val="9"/>
        <color theme="0"/>
        <rFont val="Calibri"/>
      </rPr>
      <t>Female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</si>
  <si>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</si>
  <si>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</si>
  <si>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</si>
  <si>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</si>
  <si>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</si>
  <si>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</si>
  <si>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</si>
  <si>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</si>
  <si>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</si>
  <si>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</si>
  <si>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</si>
  <si>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</si>
  <si>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</si>
  <si>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1</t>
  </si>
  <si>
    <t>Januari</t>
  </si>
  <si>
    <t>2</t>
  </si>
  <si>
    <t>Februari</t>
  </si>
  <si>
    <t>3</t>
  </si>
  <si>
    <t>Maret</t>
  </si>
  <si>
    <t>4</t>
  </si>
  <si>
    <t>April</t>
  </si>
  <si>
    <t>5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</si>
  <si>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</si>
  <si>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</si>
  <si>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</si>
  <si>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</si>
  <si>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</si>
  <si>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</si>
  <si>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</si>
  <si>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</si>
  <si>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</si>
  <si>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</si>
  <si>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</si>
  <si>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</si>
  <si>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</si>
  <si>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</si>
  <si>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</si>
  <si>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</si>
  <si>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Jumlah/Total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</si>
  <si>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</si>
  <si>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</si>
  <si>
    <t>-</t>
  </si>
  <si>
    <t>2016</t>
  </si>
  <si>
    <t>2020</t>
  </si>
  <si>
    <t>2015</t>
  </si>
  <si>
    <t>2014</t>
  </si>
  <si>
    <t>Sumber:</t>
  </si>
  <si>
    <t>Rumah Tahanan Kabupaten Wonosobo</t>
  </si>
  <si>
    <t>Source:</t>
  </si>
  <si>
    <t>Jail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</si>
</sst>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\ ###\ ##0;\-0;\-"/>
    <numFmt numFmtId="166" formatCode="#\ ###\ ###0"/>
    <numFmt numFmtId="167" formatCode="#\ ###\ ###0;\-0;\-"/>
  </numFmts>
  <fonts count="14" x14ac:knownFonts="1">
    <font>
      <sz val="11"/>
      <color theme="1"/>
      <name val="Arial"/>
      <scheme val="minor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i/>
      <sz val="9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b/>
      <sz val="9"/>
      <color theme="0"/>
      <name val="Calibri"/>
    </font>
    <font>
      <sz val="8"/>
      <color theme="1"/>
      <name val="Calibri"/>
    </font>
    <font>
      <sz val="11"/>
      <color theme="1"/>
      <name val="Calibri"/>
    </font>
    <font>
      <sz val="9"/>
      <color rgb="FF000000"/>
      <name val="Calibri"/>
    </font>
    <font>
      <sz val="7"/>
      <color theme="1"/>
      <name val="Calibri"/>
    </font>
    <font>
      <i/>
      <sz val="8"/>
      <color theme="1"/>
      <name val="Calibri"/>
    </font>
    <font>
      <b/>
      <i/>
      <sz val="9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1" xfId="0" applyFont="1" applyFill="1" applyBorder="1" applyAlignment="1">
      <alignment horizontal="center" vertical="center" wrapText="1"/>
    </xf>
    <xf numFmtId="49" fontId="8" fillId="3" borderId="15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49" fontId="8" fillId="0" borderId="1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11" fillId="0" borderId="17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 wrapText="1"/>
    </xf>
    <xf numFmtId="166" fontId="3" fillId="0" borderId="19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horizontal="right" vertical="center"/>
    </xf>
    <xf numFmtId="167" fontId="3" fillId="0" borderId="19" xfId="0" applyNumberFormat="1" applyFont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0" xfId="0" quotePrefix="1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49" fontId="3" fillId="0" borderId="22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right" vertical="center"/>
    </xf>
    <xf numFmtId="0" fontId="8" fillId="0" borderId="0" xfId="0" applyFont="1"/>
    <xf numFmtId="49" fontId="3" fillId="0" borderId="0" xfId="0" applyNumberFormat="1" applyFont="1" applyAlignment="1">
      <alignment horizontal="left" vertical="center" wrapText="1"/>
    </xf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49" fontId="11" fillId="0" borderId="17" xfId="0" applyNumberFormat="1" applyFont="1" applyBorder="1" applyAlignment="1">
      <alignment horizontal="left" vertical="center" wrapText="1"/>
    </xf>
    <xf numFmtId="0" fontId="2" fillId="0" borderId="17" xfId="0" applyFont="1" applyBorder="1"/>
    <xf numFmtId="49" fontId="1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/>
    <xf numFmtId="1" fontId="3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9" fontId="8" fillId="3" borderId="12" xfId="0" quotePrefix="1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1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/>
    <xf numFmtId="49" fontId="8" fillId="0" borderId="0" xfId="0" applyNumberFormat="1" applyFont="1" applyAlignment="1">
      <alignment horizontal="left" wrapText="1"/>
    </xf>
    <xf numFmtId="49" fontId="8" fillId="0" borderId="23" xfId="0" applyNumberFormat="1" applyFont="1" applyBorder="1" applyAlignment="1">
      <alignment horizontal="left" wrapText="1"/>
    </xf>
    <xf numFmtId="0" fontId="2" fillId="0" borderId="23" xfId="0" applyFont="1" applyBorder="1"/>
    <xf numFmtId="49" fontId="1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55</xdr:col>
      <xdr:colOff>38100</xdr:colOff>
      <xdr:row>4</xdr:row>
      <xdr:rowOff>304800</xdr:rowOff>
    </xdr:from>
    <xdr:ext cx="1524000" cy="2609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03050" y="2494125"/>
          <a:ext cx="1485900" cy="2571750"/>
        </a:xfrm>
        <a:prstGeom prst="left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solidFill>
          <a:schemeClr val="lt1"/>
        </a:solidFill>
        <a:ln w="38100" cap="flat" cmpd="sng">
          <a:solidFill>
            <a:srgbClr val="C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Silahkan isi data pada sel berwarna kuning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topLeftCell="AM1" workbookViewId="0">
      <selection activeCell="AQ1" sqref="AQ1:BC1"/>
    </sheetView>
  </sheetViews>
  <sheetFormatPr defaultColWidth="12.625" defaultRowHeight="15" customHeight="1" x14ac:dyDescent="0.2"/>
  <cols>
    <col min="1" max="1" width="2.75" hidden="1" customWidth="1"/>
    <col min="2" max="3" width="3.5" hidden="1" customWidth="1"/>
    <col min="4" max="4" width="1.5" hidden="1" customWidth="1"/>
    <col min="5" max="10" width="8.125" hidden="1" customWidth="1"/>
    <col min="11" max="12" width="2.75" hidden="1" customWidth="1"/>
    <col min="13" max="13" width="3.75" hidden="1" customWidth="1"/>
    <col min="14" max="14" width="1.75" hidden="1" customWidth="1"/>
    <col min="15" max="20" width="8.125" hidden="1" customWidth="1"/>
    <col min="21" max="21" width="4.625" hidden="1" customWidth="1"/>
    <col min="22" max="22" width="2.75" hidden="1" customWidth="1"/>
    <col min="23" max="24" width="3.5" hidden="1" customWidth="1"/>
    <col min="25" max="25" width="1.5" hidden="1" customWidth="1"/>
    <col min="26" max="37" width="8.125" hidden="1" customWidth="1"/>
    <col min="38" max="38" width="7.625" hidden="1" customWidth="1"/>
    <col min="39" max="39" width="7.625" customWidth="1"/>
    <col min="40" max="40" width="2.75" customWidth="1"/>
    <col min="41" max="42" width="3.5" customWidth="1"/>
    <col min="43" max="43" width="1.5" customWidth="1"/>
    <col min="44" max="55" width="8.125" customWidth="1"/>
  </cols>
  <sheetData>
    <row r="1" spans="1:55" ht="12" customHeight="1" x14ac:dyDescent="0.2">
      <c r="A1" s="50" t="s">
        <v>0</v>
      </c>
      <c r="B1" s="51"/>
      <c r="C1" s="52" t="s">
        <v>1</v>
      </c>
      <c r="D1" s="32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1"/>
      <c r="V1" s="50" t="s">
        <v>0</v>
      </c>
      <c r="W1" s="51"/>
      <c r="X1" s="52" t="s">
        <v>1</v>
      </c>
      <c r="Y1" s="32" t="s">
        <v>3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1"/>
      <c r="AM1" s="1"/>
      <c r="AN1" s="50" t="s">
        <v>0</v>
      </c>
      <c r="AO1" s="51"/>
      <c r="AP1" s="52" t="s">
        <v>1</v>
      </c>
      <c r="AQ1" s="32" t="s">
        <v>4</v>
      </c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</row>
    <row r="2" spans="1:55" ht="12" customHeight="1" x14ac:dyDescent="0.2">
      <c r="A2" s="53" t="s">
        <v>5</v>
      </c>
      <c r="B2" s="31"/>
      <c r="C2" s="31"/>
      <c r="D2" s="33" t="s">
        <v>6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"/>
      <c r="V2" s="53" t="s">
        <v>5</v>
      </c>
      <c r="W2" s="31"/>
      <c r="X2" s="31"/>
      <c r="Y2" s="33" t="s">
        <v>7</v>
      </c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1"/>
      <c r="AM2" s="1"/>
      <c r="AN2" s="53" t="s">
        <v>5</v>
      </c>
      <c r="AO2" s="31"/>
      <c r="AP2" s="31"/>
      <c r="AQ2" s="33" t="s">
        <v>8</v>
      </c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pans="1:55" ht="15.75" thickBot="1" x14ac:dyDescent="0.3">
      <c r="A3" s="2"/>
      <c r="B3" s="2"/>
      <c r="H3" s="34">
        <v>2019</v>
      </c>
      <c r="I3" s="35"/>
      <c r="J3" s="35"/>
      <c r="K3" s="35"/>
      <c r="L3" s="35"/>
      <c r="M3" s="35"/>
      <c r="N3" s="35"/>
      <c r="O3" s="35"/>
      <c r="V3" s="2"/>
      <c r="W3" s="2"/>
      <c r="AC3" s="34">
        <v>2020</v>
      </c>
      <c r="AD3" s="35"/>
      <c r="AE3" s="35"/>
      <c r="AF3" s="35"/>
      <c r="AN3" s="2"/>
      <c r="AO3" s="2"/>
      <c r="AU3" s="34">
        <v>2024</v>
      </c>
      <c r="AV3" s="35"/>
      <c r="AW3" s="35"/>
      <c r="AX3" s="35"/>
    </row>
    <row r="4" spans="1:55" ht="27" customHeight="1" thickTop="1" x14ac:dyDescent="0.2">
      <c r="A4" s="36" t="s">
        <v>9</v>
      </c>
      <c r="B4" s="37"/>
      <c r="C4" s="37"/>
      <c r="D4" s="38"/>
      <c r="E4" s="42" t="s">
        <v>10</v>
      </c>
      <c r="F4" s="43"/>
      <c r="G4" s="42" t="s">
        <v>11</v>
      </c>
      <c r="H4" s="43"/>
      <c r="I4" s="42" t="s">
        <v>12</v>
      </c>
      <c r="J4" s="43"/>
      <c r="K4" s="36" t="s">
        <v>13</v>
      </c>
      <c r="L4" s="37"/>
      <c r="M4" s="37"/>
      <c r="N4" s="38"/>
      <c r="O4" s="42" t="s">
        <v>14</v>
      </c>
      <c r="P4" s="43"/>
      <c r="Q4" s="42" t="s">
        <v>15</v>
      </c>
      <c r="R4" s="43"/>
      <c r="S4" s="42" t="s">
        <v>16</v>
      </c>
      <c r="T4" s="43"/>
      <c r="U4" s="1"/>
      <c r="V4" s="36" t="s">
        <v>17</v>
      </c>
      <c r="W4" s="37"/>
      <c r="X4" s="37"/>
      <c r="Y4" s="38"/>
      <c r="Z4" s="42" t="s">
        <v>18</v>
      </c>
      <c r="AA4" s="43"/>
      <c r="AB4" s="42" t="s">
        <v>19</v>
      </c>
      <c r="AC4" s="43"/>
      <c r="AD4" s="42" t="s">
        <v>20</v>
      </c>
      <c r="AE4" s="43"/>
      <c r="AF4" s="42" t="s">
        <v>21</v>
      </c>
      <c r="AG4" s="43"/>
      <c r="AH4" s="42" t="s">
        <v>22</v>
      </c>
      <c r="AI4" s="43"/>
      <c r="AJ4" s="42" t="s">
        <v>23</v>
      </c>
      <c r="AK4" s="43"/>
      <c r="AL4" s="1"/>
      <c r="AM4" s="1"/>
      <c r="AN4" s="36" t="s">
        <v>24</v>
      </c>
      <c r="AO4" s="37"/>
      <c r="AP4" s="37"/>
      <c r="AQ4" s="38"/>
      <c r="AR4" s="42" t="s">
        <v>25</v>
      </c>
      <c r="AS4" s="43"/>
      <c r="AT4" s="42" t="s">
        <v>26</v>
      </c>
      <c r="AU4" s="43"/>
      <c r="AV4" s="42" t="s">
        <v>27</v>
      </c>
      <c r="AW4" s="43"/>
      <c r="AX4" s="42" t="s">
        <v>28</v>
      </c>
      <c r="AY4" s="43"/>
      <c r="AZ4" s="42" t="s">
        <v>29</v>
      </c>
      <c r="BA4" s="43"/>
      <c r="BB4" s="42" t="s">
        <v>30</v>
      </c>
      <c r="BC4" s="43"/>
    </row>
    <row r="5" spans="1:55" ht="27" customHeight="1" x14ac:dyDescent="0.2">
      <c r="A5" s="39"/>
      <c r="B5" s="40"/>
      <c r="C5" s="40"/>
      <c r="D5" s="41"/>
      <c r="E5" s="3" t="s">
        <v>31</v>
      </c>
      <c r="F5" s="3" t="s">
        <v>32</v>
      </c>
      <c r="G5" s="3" t="s">
        <v>33</v>
      </c>
      <c r="H5" s="3" t="s">
        <v>34</v>
      </c>
      <c r="I5" s="3" t="s">
        <v>35</v>
      </c>
      <c r="J5" s="3" t="s">
        <v>36</v>
      </c>
      <c r="K5" s="39"/>
      <c r="L5" s="40"/>
      <c r="M5" s="40"/>
      <c r="N5" s="41"/>
      <c r="O5" s="3" t="s">
        <v>37</v>
      </c>
      <c r="P5" s="3" t="s">
        <v>38</v>
      </c>
      <c r="Q5" s="3" t="s">
        <v>39</v>
      </c>
      <c r="R5" s="3" t="s">
        <v>40</v>
      </c>
      <c r="S5" s="3" t="s">
        <v>41</v>
      </c>
      <c r="T5" s="3" t="s">
        <v>42</v>
      </c>
      <c r="U5" s="1"/>
      <c r="V5" s="39"/>
      <c r="W5" s="40"/>
      <c r="X5" s="40"/>
      <c r="Y5" s="41"/>
      <c r="Z5" s="3" t="s">
        <v>43</v>
      </c>
      <c r="AA5" s="3" t="s">
        <v>44</v>
      </c>
      <c r="AB5" s="3" t="s">
        <v>45</v>
      </c>
      <c r="AC5" s="3" t="s">
        <v>46</v>
      </c>
      <c r="AD5" s="3" t="s">
        <v>47</v>
      </c>
      <c r="AE5" s="3" t="s">
        <v>48</v>
      </c>
      <c r="AF5" s="3" t="s">
        <v>49</v>
      </c>
      <c r="AG5" s="3" t="s">
        <v>50</v>
      </c>
      <c r="AH5" s="3" t="s">
        <v>51</v>
      </c>
      <c r="AI5" s="3" t="s">
        <v>52</v>
      </c>
      <c r="AJ5" s="3" t="s">
        <v>53</v>
      </c>
      <c r="AK5" s="3" t="s">
        <v>54</v>
      </c>
      <c r="AL5" s="1"/>
      <c r="AM5" s="1"/>
      <c r="AN5" s="39"/>
      <c r="AO5" s="40"/>
      <c r="AP5" s="40"/>
      <c r="AQ5" s="41"/>
      <c r="AR5" s="3" t="s">
        <v>55</v>
      </c>
      <c r="AS5" s="3" t="s">
        <v>56</v>
      </c>
      <c r="AT5" s="3" t="s">
        <v>57</v>
      </c>
      <c r="AU5" s="3" t="s">
        <v>58</v>
      </c>
      <c r="AV5" s="3" t="s">
        <v>59</v>
      </c>
      <c r="AW5" s="3" t="s">
        <v>60</v>
      </c>
      <c r="AX5" s="3" t="s">
        <v>61</v>
      </c>
      <c r="AY5" s="3" t="s">
        <v>62</v>
      </c>
      <c r="AZ5" s="3" t="s">
        <v>63</v>
      </c>
      <c r="BA5" s="3" t="s">
        <v>64</v>
      </c>
      <c r="BB5" s="3" t="s">
        <v>65</v>
      </c>
      <c r="BC5" s="3" t="s">
        <v>66</v>
      </c>
    </row>
    <row r="6" spans="1:55" ht="15.75" thickBot="1" x14ac:dyDescent="0.3">
      <c r="A6" s="54" t="s">
        <v>67</v>
      </c>
      <c r="B6" s="55"/>
      <c r="C6" s="55"/>
      <c r="D6" s="56"/>
      <c r="E6" s="4" t="s">
        <v>68</v>
      </c>
      <c r="F6" s="4" t="s">
        <v>69</v>
      </c>
      <c r="G6" s="4" t="s">
        <v>70</v>
      </c>
      <c r="H6" s="4" t="s">
        <v>71</v>
      </c>
      <c r="I6" s="4" t="s">
        <v>72</v>
      </c>
      <c r="J6" s="4" t="s">
        <v>73</v>
      </c>
      <c r="K6" s="54" t="s">
        <v>67</v>
      </c>
      <c r="L6" s="55"/>
      <c r="M6" s="55"/>
      <c r="N6" s="56"/>
      <c r="O6" s="4" t="s">
        <v>74</v>
      </c>
      <c r="P6" s="4" t="s">
        <v>75</v>
      </c>
      <c r="Q6" s="4" t="s">
        <v>76</v>
      </c>
      <c r="R6" s="4" t="s">
        <v>77</v>
      </c>
      <c r="S6" s="4" t="s">
        <v>78</v>
      </c>
      <c r="T6" s="4" t="s">
        <v>79</v>
      </c>
      <c r="U6" s="5"/>
      <c r="V6" s="54" t="s">
        <v>67</v>
      </c>
      <c r="W6" s="55"/>
      <c r="X6" s="55"/>
      <c r="Y6" s="56"/>
      <c r="Z6" s="4" t="s">
        <v>68</v>
      </c>
      <c r="AA6" s="4" t="s">
        <v>69</v>
      </c>
      <c r="AB6" s="4" t="s">
        <v>70</v>
      </c>
      <c r="AC6" s="4" t="s">
        <v>71</v>
      </c>
      <c r="AD6" s="4" t="s">
        <v>72</v>
      </c>
      <c r="AE6" s="4" t="s">
        <v>73</v>
      </c>
      <c r="AF6" s="4" t="s">
        <v>74</v>
      </c>
      <c r="AG6" s="4" t="s">
        <v>75</v>
      </c>
      <c r="AH6" s="4" t="s">
        <v>76</v>
      </c>
      <c r="AI6" s="4" t="s">
        <v>77</v>
      </c>
      <c r="AJ6" s="4" t="s">
        <v>78</v>
      </c>
      <c r="AK6" s="4" t="s">
        <v>79</v>
      </c>
      <c r="AL6" s="5"/>
      <c r="AM6" s="5"/>
      <c r="AN6" s="54" t="s">
        <v>67</v>
      </c>
      <c r="AO6" s="55"/>
      <c r="AP6" s="55"/>
      <c r="AQ6" s="56"/>
      <c r="AR6" s="4" t="s">
        <v>68</v>
      </c>
      <c r="AS6" s="4" t="s">
        <v>69</v>
      </c>
      <c r="AT6" s="4" t="s">
        <v>70</v>
      </c>
      <c r="AU6" s="4" t="s">
        <v>71</v>
      </c>
      <c r="AV6" s="4" t="s">
        <v>72</v>
      </c>
      <c r="AW6" s="4" t="s">
        <v>73</v>
      </c>
      <c r="AX6" s="4" t="s">
        <v>74</v>
      </c>
      <c r="AY6" s="4" t="s">
        <v>75</v>
      </c>
      <c r="AZ6" s="4" t="s">
        <v>76</v>
      </c>
      <c r="BA6" s="4" t="s">
        <v>77</v>
      </c>
      <c r="BB6" s="4" t="s">
        <v>78</v>
      </c>
      <c r="BC6" s="4" t="s">
        <v>79</v>
      </c>
    </row>
    <row r="7" spans="1:55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5"/>
      <c r="AM7" s="5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ht="15.75" customHeight="1" x14ac:dyDescent="0.2">
      <c r="A8" s="7" t="s">
        <v>80</v>
      </c>
      <c r="B8" s="30" t="s">
        <v>81</v>
      </c>
      <c r="C8" s="31"/>
      <c r="D8" s="31"/>
      <c r="E8" s="8">
        <v>52</v>
      </c>
      <c r="F8" s="8">
        <v>2</v>
      </c>
      <c r="G8" s="8">
        <v>5</v>
      </c>
      <c r="H8" s="8">
        <v>0</v>
      </c>
      <c r="I8" s="8">
        <v>0</v>
      </c>
      <c r="J8" s="8">
        <v>1</v>
      </c>
      <c r="K8" s="7" t="s">
        <v>80</v>
      </c>
      <c r="L8" s="30" t="s">
        <v>81</v>
      </c>
      <c r="M8" s="31"/>
      <c r="N8" s="31"/>
      <c r="O8" s="8">
        <v>11</v>
      </c>
      <c r="P8" s="8">
        <v>0</v>
      </c>
      <c r="Q8" s="8">
        <v>93</v>
      </c>
      <c r="R8" s="8">
        <v>0</v>
      </c>
      <c r="S8" s="8">
        <v>161</v>
      </c>
      <c r="T8" s="8">
        <v>3</v>
      </c>
      <c r="U8" s="1"/>
      <c r="V8" s="7" t="s">
        <v>80</v>
      </c>
      <c r="W8" s="30" t="s">
        <v>81</v>
      </c>
      <c r="X8" s="31"/>
      <c r="Y8" s="31"/>
      <c r="Z8" s="9">
        <v>33</v>
      </c>
      <c r="AA8" s="9">
        <v>1</v>
      </c>
      <c r="AB8" s="9">
        <v>8</v>
      </c>
      <c r="AC8" s="9">
        <v>0</v>
      </c>
      <c r="AD8" s="9">
        <v>0</v>
      </c>
      <c r="AE8" s="9">
        <v>0</v>
      </c>
      <c r="AF8" s="9">
        <v>15</v>
      </c>
      <c r="AG8" s="9">
        <v>0</v>
      </c>
      <c r="AH8" s="9">
        <v>83</v>
      </c>
      <c r="AI8" s="9">
        <v>1</v>
      </c>
      <c r="AJ8" s="9">
        <f t="shared" ref="AJ8:AK8" si="0">Z8+AB8+AD8+AF8+AH8</f>
        <v>139</v>
      </c>
      <c r="AK8" s="9">
        <f t="shared" si="0"/>
        <v>2</v>
      </c>
      <c r="AL8" s="1"/>
      <c r="AM8" s="1"/>
      <c r="AN8" s="7" t="s">
        <v>80</v>
      </c>
      <c r="AO8" s="30" t="s">
        <v>81</v>
      </c>
      <c r="AP8" s="31"/>
      <c r="AQ8" s="31"/>
      <c r="AR8" s="10">
        <v>39</v>
      </c>
      <c r="AS8" s="10">
        <v>1</v>
      </c>
      <c r="AT8" s="10">
        <v>5</v>
      </c>
      <c r="AU8" s="10">
        <v>0</v>
      </c>
      <c r="AV8" s="10">
        <v>0</v>
      </c>
      <c r="AW8" s="10">
        <v>0</v>
      </c>
      <c r="AX8" s="10">
        <v>15</v>
      </c>
      <c r="AY8" s="10">
        <v>0</v>
      </c>
      <c r="AZ8" s="10">
        <v>84</v>
      </c>
      <c r="BA8" s="10">
        <v>2</v>
      </c>
      <c r="BB8" s="11">
        <v>143</v>
      </c>
      <c r="BC8" s="11">
        <v>3</v>
      </c>
    </row>
    <row r="9" spans="1:55" ht="15.75" customHeight="1" x14ac:dyDescent="0.2">
      <c r="A9" s="7" t="s">
        <v>82</v>
      </c>
      <c r="B9" s="30" t="s">
        <v>83</v>
      </c>
      <c r="C9" s="31"/>
      <c r="D9" s="31"/>
      <c r="E9" s="8">
        <v>59</v>
      </c>
      <c r="F9" s="8">
        <v>2</v>
      </c>
      <c r="G9" s="8">
        <v>4</v>
      </c>
      <c r="H9" s="8">
        <v>0</v>
      </c>
      <c r="I9" s="8">
        <v>1</v>
      </c>
      <c r="J9" s="8">
        <v>1</v>
      </c>
      <c r="K9" s="7" t="s">
        <v>82</v>
      </c>
      <c r="L9" s="30" t="s">
        <v>83</v>
      </c>
      <c r="M9" s="31"/>
      <c r="N9" s="31"/>
      <c r="O9" s="8">
        <v>15</v>
      </c>
      <c r="P9" s="8">
        <v>0</v>
      </c>
      <c r="Q9" s="8">
        <v>92</v>
      </c>
      <c r="R9" s="8">
        <v>0</v>
      </c>
      <c r="S9" s="8">
        <v>171</v>
      </c>
      <c r="T9" s="8">
        <v>3</v>
      </c>
      <c r="U9" s="1"/>
      <c r="V9" s="7" t="s">
        <v>82</v>
      </c>
      <c r="W9" s="30" t="s">
        <v>83</v>
      </c>
      <c r="X9" s="31"/>
      <c r="Y9" s="31"/>
      <c r="Z9" s="9">
        <v>35</v>
      </c>
      <c r="AA9" s="9">
        <v>0</v>
      </c>
      <c r="AB9" s="9">
        <v>7</v>
      </c>
      <c r="AC9" s="9">
        <v>0</v>
      </c>
      <c r="AD9" s="9">
        <v>0</v>
      </c>
      <c r="AE9" s="9">
        <v>0</v>
      </c>
      <c r="AF9" s="9">
        <v>14</v>
      </c>
      <c r="AG9" s="9">
        <v>0</v>
      </c>
      <c r="AH9" s="9">
        <v>45</v>
      </c>
      <c r="AI9" s="9">
        <v>1</v>
      </c>
      <c r="AJ9" s="9">
        <f t="shared" ref="AJ9:AK9" si="1">Z9+AB9+AD9+AF9+AH9</f>
        <v>101</v>
      </c>
      <c r="AK9" s="9">
        <f t="shared" si="1"/>
        <v>1</v>
      </c>
      <c r="AL9" s="1"/>
      <c r="AM9" s="1"/>
      <c r="AN9" s="7" t="s">
        <v>82</v>
      </c>
      <c r="AO9" s="30" t="s">
        <v>83</v>
      </c>
      <c r="AP9" s="31"/>
      <c r="AQ9" s="31"/>
      <c r="AR9" s="10">
        <v>44</v>
      </c>
      <c r="AS9" s="10">
        <v>1</v>
      </c>
      <c r="AT9" s="10">
        <v>4</v>
      </c>
      <c r="AU9" s="10">
        <v>0</v>
      </c>
      <c r="AV9" s="10">
        <v>0</v>
      </c>
      <c r="AW9" s="10">
        <v>0</v>
      </c>
      <c r="AX9" s="10">
        <v>7</v>
      </c>
      <c r="AY9" s="10">
        <v>0</v>
      </c>
      <c r="AZ9" s="10">
        <v>86</v>
      </c>
      <c r="BA9" s="10">
        <v>2</v>
      </c>
      <c r="BB9" s="11">
        <v>141</v>
      </c>
      <c r="BC9" s="11">
        <v>3</v>
      </c>
    </row>
    <row r="10" spans="1:55" ht="15.75" customHeight="1" x14ac:dyDescent="0.2">
      <c r="A10" s="7" t="s">
        <v>84</v>
      </c>
      <c r="B10" s="30" t="s">
        <v>85</v>
      </c>
      <c r="C10" s="31"/>
      <c r="D10" s="31"/>
      <c r="E10" s="8">
        <v>59</v>
      </c>
      <c r="F10" s="8">
        <v>2</v>
      </c>
      <c r="G10" s="8">
        <v>2</v>
      </c>
      <c r="H10" s="8">
        <v>0</v>
      </c>
      <c r="I10" s="8">
        <v>1</v>
      </c>
      <c r="J10" s="8">
        <v>1</v>
      </c>
      <c r="K10" s="7" t="s">
        <v>84</v>
      </c>
      <c r="L10" s="30" t="s">
        <v>85</v>
      </c>
      <c r="M10" s="31"/>
      <c r="N10" s="31"/>
      <c r="O10" s="8">
        <v>14</v>
      </c>
      <c r="P10" s="8">
        <v>0</v>
      </c>
      <c r="Q10" s="8">
        <v>93</v>
      </c>
      <c r="R10" s="8">
        <v>0</v>
      </c>
      <c r="S10" s="8">
        <v>169</v>
      </c>
      <c r="T10" s="8">
        <v>3</v>
      </c>
      <c r="U10" s="1"/>
      <c r="V10" s="7" t="s">
        <v>84</v>
      </c>
      <c r="W10" s="30" t="s">
        <v>85</v>
      </c>
      <c r="X10" s="31"/>
      <c r="Y10" s="31"/>
      <c r="Z10" s="9">
        <v>36</v>
      </c>
      <c r="AA10" s="9">
        <v>0</v>
      </c>
      <c r="AB10" s="9">
        <v>8</v>
      </c>
      <c r="AC10" s="9">
        <v>0</v>
      </c>
      <c r="AD10" s="9">
        <v>0</v>
      </c>
      <c r="AE10" s="9">
        <v>0</v>
      </c>
      <c r="AF10" s="9">
        <v>16</v>
      </c>
      <c r="AG10" s="9">
        <v>0</v>
      </c>
      <c r="AH10" s="9">
        <v>45</v>
      </c>
      <c r="AI10" s="9">
        <v>1</v>
      </c>
      <c r="AJ10" s="9">
        <f t="shared" ref="AJ10:AK10" si="2">Z10+AB10+AD10+AF10+AH10</f>
        <v>105</v>
      </c>
      <c r="AK10" s="9">
        <f t="shared" si="2"/>
        <v>1</v>
      </c>
      <c r="AL10" s="1"/>
      <c r="AM10" s="1"/>
      <c r="AN10" s="7" t="s">
        <v>84</v>
      </c>
      <c r="AO10" s="30" t="s">
        <v>85</v>
      </c>
      <c r="AP10" s="31"/>
      <c r="AQ10" s="31"/>
      <c r="AR10" s="10">
        <v>50</v>
      </c>
      <c r="AS10" s="10">
        <v>2</v>
      </c>
      <c r="AT10" s="10">
        <v>4</v>
      </c>
      <c r="AU10" s="10">
        <v>0</v>
      </c>
      <c r="AV10" s="10">
        <v>0</v>
      </c>
      <c r="AW10" s="10">
        <v>0</v>
      </c>
      <c r="AX10" s="10">
        <v>9</v>
      </c>
      <c r="AY10" s="10">
        <v>0</v>
      </c>
      <c r="AZ10" s="10">
        <v>79</v>
      </c>
      <c r="BA10" s="10">
        <v>2</v>
      </c>
      <c r="BB10" s="11">
        <v>142</v>
      </c>
      <c r="BC10" s="11">
        <v>4</v>
      </c>
    </row>
    <row r="11" spans="1:55" ht="15.75" customHeight="1" x14ac:dyDescent="0.2">
      <c r="A11" s="7" t="s">
        <v>86</v>
      </c>
      <c r="B11" s="30" t="s">
        <v>87</v>
      </c>
      <c r="C11" s="31"/>
      <c r="D11" s="31"/>
      <c r="E11" s="8">
        <v>61</v>
      </c>
      <c r="F11" s="8">
        <v>3</v>
      </c>
      <c r="G11" s="8">
        <v>0</v>
      </c>
      <c r="H11" s="8">
        <v>0</v>
      </c>
      <c r="I11" s="8">
        <v>1</v>
      </c>
      <c r="J11" s="8">
        <v>1</v>
      </c>
      <c r="K11" s="7" t="s">
        <v>86</v>
      </c>
      <c r="L11" s="30" t="s">
        <v>87</v>
      </c>
      <c r="M11" s="31"/>
      <c r="N11" s="31"/>
      <c r="O11" s="8">
        <v>17</v>
      </c>
      <c r="P11" s="8">
        <v>0</v>
      </c>
      <c r="Q11" s="8">
        <v>94</v>
      </c>
      <c r="R11" s="8">
        <v>0</v>
      </c>
      <c r="S11" s="8">
        <v>173</v>
      </c>
      <c r="T11" s="8">
        <v>4</v>
      </c>
      <c r="U11" s="1"/>
      <c r="V11" s="7" t="s">
        <v>86</v>
      </c>
      <c r="W11" s="30" t="s">
        <v>87</v>
      </c>
      <c r="X11" s="31"/>
      <c r="Y11" s="31"/>
      <c r="Z11" s="9">
        <v>39</v>
      </c>
      <c r="AA11" s="9">
        <v>0</v>
      </c>
      <c r="AB11" s="9">
        <v>2</v>
      </c>
      <c r="AC11" s="9">
        <v>0</v>
      </c>
      <c r="AD11" s="9">
        <v>0</v>
      </c>
      <c r="AE11" s="9">
        <v>0</v>
      </c>
      <c r="AF11" s="9">
        <v>8</v>
      </c>
      <c r="AG11" s="9">
        <v>0</v>
      </c>
      <c r="AH11" s="9">
        <v>36</v>
      </c>
      <c r="AI11" s="9">
        <v>0</v>
      </c>
      <c r="AJ11" s="9">
        <f t="shared" ref="AJ11:AK11" si="3">Z11+AB11+AD11+AF11+AH11</f>
        <v>85</v>
      </c>
      <c r="AK11" s="9">
        <f t="shared" si="3"/>
        <v>0</v>
      </c>
      <c r="AL11" s="1"/>
      <c r="AM11" s="1"/>
      <c r="AN11" s="7" t="s">
        <v>86</v>
      </c>
      <c r="AO11" s="30" t="s">
        <v>87</v>
      </c>
      <c r="AP11" s="31"/>
      <c r="AQ11" s="31"/>
      <c r="AR11" s="10">
        <v>45</v>
      </c>
      <c r="AS11" s="10">
        <v>2</v>
      </c>
      <c r="AT11" s="10">
        <v>3</v>
      </c>
      <c r="AU11" s="10">
        <v>0</v>
      </c>
      <c r="AV11" s="10">
        <v>0</v>
      </c>
      <c r="AW11" s="10">
        <v>0</v>
      </c>
      <c r="AX11" s="10">
        <v>3</v>
      </c>
      <c r="AY11" s="10">
        <v>0</v>
      </c>
      <c r="AZ11" s="10">
        <v>84</v>
      </c>
      <c r="BA11" s="10">
        <v>2</v>
      </c>
      <c r="BB11" s="11">
        <v>135</v>
      </c>
      <c r="BC11" s="11">
        <v>4</v>
      </c>
    </row>
    <row r="12" spans="1:55" ht="15.75" customHeight="1" x14ac:dyDescent="0.2">
      <c r="A12" s="7" t="s">
        <v>88</v>
      </c>
      <c r="B12" s="30" t="s">
        <v>89</v>
      </c>
      <c r="C12" s="31"/>
      <c r="D12" s="31"/>
      <c r="E12" s="8">
        <v>69</v>
      </c>
      <c r="F12" s="8">
        <v>2</v>
      </c>
      <c r="G12" s="8">
        <v>0</v>
      </c>
      <c r="H12" s="8">
        <v>0</v>
      </c>
      <c r="I12" s="8">
        <v>0</v>
      </c>
      <c r="J12" s="8">
        <v>0</v>
      </c>
      <c r="K12" s="7" t="s">
        <v>88</v>
      </c>
      <c r="L12" s="30" t="s">
        <v>89</v>
      </c>
      <c r="M12" s="31"/>
      <c r="N12" s="31"/>
      <c r="O12" s="8">
        <v>13</v>
      </c>
      <c r="P12" s="8">
        <v>2</v>
      </c>
      <c r="Q12" s="8">
        <v>84</v>
      </c>
      <c r="R12" s="8">
        <v>0</v>
      </c>
      <c r="S12" s="8">
        <v>166</v>
      </c>
      <c r="T12" s="8">
        <v>4</v>
      </c>
      <c r="U12" s="1"/>
      <c r="V12" s="7" t="s">
        <v>88</v>
      </c>
      <c r="W12" s="30" t="s">
        <v>89</v>
      </c>
      <c r="X12" s="31"/>
      <c r="Y12" s="31"/>
      <c r="Z12" s="9">
        <v>39</v>
      </c>
      <c r="AA12" s="9">
        <v>0</v>
      </c>
      <c r="AB12" s="9">
        <v>4</v>
      </c>
      <c r="AC12" s="9">
        <v>0</v>
      </c>
      <c r="AD12" s="9">
        <v>0</v>
      </c>
      <c r="AE12" s="9">
        <v>0</v>
      </c>
      <c r="AF12" s="9">
        <v>8</v>
      </c>
      <c r="AG12" s="9">
        <v>0</v>
      </c>
      <c r="AH12" s="9">
        <v>26</v>
      </c>
      <c r="AI12" s="9">
        <v>0</v>
      </c>
      <c r="AJ12" s="9">
        <f t="shared" ref="AJ12:AK12" si="4">Z12+AB12+AD12+AF12+AH12</f>
        <v>77</v>
      </c>
      <c r="AK12" s="9">
        <f t="shared" si="4"/>
        <v>0</v>
      </c>
      <c r="AL12" s="1"/>
      <c r="AM12" s="1"/>
      <c r="AN12" s="7" t="s">
        <v>88</v>
      </c>
      <c r="AO12" s="30" t="s">
        <v>89</v>
      </c>
      <c r="AP12" s="31"/>
      <c r="AQ12" s="31"/>
      <c r="AR12" s="10">
        <v>57</v>
      </c>
      <c r="AS12" s="10">
        <v>1</v>
      </c>
      <c r="AT12" s="10">
        <v>6</v>
      </c>
      <c r="AU12" s="10">
        <v>0</v>
      </c>
      <c r="AV12" s="10">
        <v>0</v>
      </c>
      <c r="AW12" s="10">
        <v>0</v>
      </c>
      <c r="AX12" s="10">
        <v>1</v>
      </c>
      <c r="AY12" s="10">
        <v>0</v>
      </c>
      <c r="AZ12" s="10">
        <v>78</v>
      </c>
      <c r="BA12" s="10">
        <v>3</v>
      </c>
      <c r="BB12" s="11">
        <v>142</v>
      </c>
      <c r="BC12" s="11">
        <v>4</v>
      </c>
    </row>
    <row r="13" spans="1:55" ht="15.75" customHeight="1" x14ac:dyDescent="0.2">
      <c r="A13" s="7" t="s">
        <v>90</v>
      </c>
      <c r="B13" s="30" t="s">
        <v>91</v>
      </c>
      <c r="C13" s="31"/>
      <c r="D13" s="31"/>
      <c r="E13" s="8">
        <v>55</v>
      </c>
      <c r="F13" s="8">
        <v>2</v>
      </c>
      <c r="G13" s="8">
        <v>1</v>
      </c>
      <c r="H13" s="8">
        <v>0</v>
      </c>
      <c r="I13" s="8">
        <v>2</v>
      </c>
      <c r="J13" s="8">
        <v>0</v>
      </c>
      <c r="K13" s="7" t="s">
        <v>90</v>
      </c>
      <c r="L13" s="30" t="s">
        <v>91</v>
      </c>
      <c r="M13" s="31"/>
      <c r="N13" s="31"/>
      <c r="O13" s="8">
        <v>19</v>
      </c>
      <c r="P13" s="8">
        <v>1</v>
      </c>
      <c r="Q13" s="8">
        <v>90</v>
      </c>
      <c r="R13" s="8">
        <v>0</v>
      </c>
      <c r="S13" s="8">
        <v>167</v>
      </c>
      <c r="T13" s="8">
        <v>3</v>
      </c>
      <c r="U13" s="1"/>
      <c r="V13" s="7" t="s">
        <v>90</v>
      </c>
      <c r="W13" s="30" t="s">
        <v>91</v>
      </c>
      <c r="X13" s="31"/>
      <c r="Y13" s="31"/>
      <c r="Z13" s="9">
        <v>37</v>
      </c>
      <c r="AA13" s="9">
        <v>2</v>
      </c>
      <c r="AB13" s="9">
        <v>6</v>
      </c>
      <c r="AC13" s="9">
        <v>0</v>
      </c>
      <c r="AD13" s="9">
        <v>0</v>
      </c>
      <c r="AE13" s="9">
        <v>0</v>
      </c>
      <c r="AF13" s="9">
        <v>8</v>
      </c>
      <c r="AG13" s="9">
        <v>0</v>
      </c>
      <c r="AH13" s="9">
        <v>27</v>
      </c>
      <c r="AI13" s="9">
        <v>0</v>
      </c>
      <c r="AJ13" s="9">
        <f t="shared" ref="AJ13:AK13" si="5">Z13+AB13+AD13+AF13+AH13</f>
        <v>78</v>
      </c>
      <c r="AK13" s="9">
        <f t="shared" si="5"/>
        <v>2</v>
      </c>
      <c r="AL13" s="1"/>
      <c r="AM13" s="1"/>
      <c r="AN13" s="7" t="s">
        <v>90</v>
      </c>
      <c r="AO13" s="30" t="s">
        <v>91</v>
      </c>
      <c r="AP13" s="31"/>
      <c r="AQ13" s="31"/>
      <c r="AR13" s="10">
        <v>56</v>
      </c>
      <c r="AS13" s="10">
        <v>1</v>
      </c>
      <c r="AT13" s="10">
        <v>4</v>
      </c>
      <c r="AU13" s="10">
        <v>0</v>
      </c>
      <c r="AV13" s="10">
        <v>0</v>
      </c>
      <c r="AW13" s="10">
        <v>0</v>
      </c>
      <c r="AX13" s="10">
        <v>1</v>
      </c>
      <c r="AY13" s="10">
        <v>0</v>
      </c>
      <c r="AZ13" s="10">
        <v>88</v>
      </c>
      <c r="BA13" s="10">
        <v>3</v>
      </c>
      <c r="BB13" s="11">
        <v>149</v>
      </c>
      <c r="BC13" s="11">
        <v>4</v>
      </c>
    </row>
    <row r="14" spans="1:55" ht="15.75" customHeight="1" x14ac:dyDescent="0.2">
      <c r="A14" s="7" t="s">
        <v>92</v>
      </c>
      <c r="B14" s="30" t="s">
        <v>93</v>
      </c>
      <c r="C14" s="31"/>
      <c r="D14" s="31"/>
      <c r="E14" s="8">
        <v>52</v>
      </c>
      <c r="F14" s="8">
        <v>1</v>
      </c>
      <c r="G14" s="8">
        <v>0</v>
      </c>
      <c r="H14" s="8">
        <v>0</v>
      </c>
      <c r="I14" s="8">
        <v>1</v>
      </c>
      <c r="J14" s="8">
        <v>0</v>
      </c>
      <c r="K14" s="7" t="s">
        <v>92</v>
      </c>
      <c r="L14" s="30" t="s">
        <v>93</v>
      </c>
      <c r="M14" s="31"/>
      <c r="N14" s="31"/>
      <c r="O14" s="8">
        <v>21</v>
      </c>
      <c r="P14" s="8">
        <v>1</v>
      </c>
      <c r="Q14" s="8">
        <v>93</v>
      </c>
      <c r="R14" s="8">
        <v>0</v>
      </c>
      <c r="S14" s="8">
        <v>167</v>
      </c>
      <c r="T14" s="8">
        <v>2</v>
      </c>
      <c r="U14" s="1"/>
      <c r="V14" s="7" t="s">
        <v>92</v>
      </c>
      <c r="W14" s="30" t="s">
        <v>93</v>
      </c>
      <c r="X14" s="31"/>
      <c r="Y14" s="31"/>
      <c r="Z14" s="9">
        <v>20</v>
      </c>
      <c r="AA14" s="9">
        <v>1</v>
      </c>
      <c r="AB14" s="9">
        <v>7</v>
      </c>
      <c r="AC14" s="9">
        <v>0</v>
      </c>
      <c r="AD14" s="9">
        <v>0</v>
      </c>
      <c r="AE14" s="9">
        <v>0</v>
      </c>
      <c r="AF14" s="9">
        <v>16</v>
      </c>
      <c r="AG14" s="9">
        <v>0</v>
      </c>
      <c r="AH14" s="9">
        <v>63</v>
      </c>
      <c r="AI14" s="9">
        <v>1</v>
      </c>
      <c r="AJ14" s="9">
        <f t="shared" ref="AJ14:AK14" si="6">Z14+AB14+AD14+AF14+AH14</f>
        <v>106</v>
      </c>
      <c r="AK14" s="9">
        <f t="shared" si="6"/>
        <v>2</v>
      </c>
      <c r="AL14" s="1"/>
      <c r="AM14" s="1"/>
      <c r="AN14" s="7" t="s">
        <v>92</v>
      </c>
      <c r="AO14" s="30" t="s">
        <v>93</v>
      </c>
      <c r="AP14" s="31"/>
      <c r="AQ14" s="31"/>
      <c r="AR14" s="10">
        <v>52</v>
      </c>
      <c r="AS14" s="10">
        <v>2</v>
      </c>
      <c r="AT14" s="10">
        <v>3</v>
      </c>
      <c r="AU14" s="10">
        <v>0</v>
      </c>
      <c r="AV14" s="10">
        <v>0</v>
      </c>
      <c r="AW14" s="10">
        <v>0</v>
      </c>
      <c r="AX14" s="10">
        <v>4</v>
      </c>
      <c r="AY14" s="10">
        <v>0</v>
      </c>
      <c r="AZ14" s="10">
        <v>93</v>
      </c>
      <c r="BA14" s="10">
        <v>0</v>
      </c>
      <c r="BB14" s="11">
        <v>152</v>
      </c>
      <c r="BC14" s="11">
        <v>2</v>
      </c>
    </row>
    <row r="15" spans="1:55" ht="15.75" customHeight="1" x14ac:dyDescent="0.2">
      <c r="A15" s="7" t="s">
        <v>94</v>
      </c>
      <c r="B15" s="30" t="s">
        <v>95</v>
      </c>
      <c r="C15" s="31"/>
      <c r="D15" s="31"/>
      <c r="E15" s="8">
        <v>63</v>
      </c>
      <c r="F15" s="8">
        <v>1</v>
      </c>
      <c r="G15" s="8">
        <v>3</v>
      </c>
      <c r="H15" s="8">
        <v>0</v>
      </c>
      <c r="I15" s="8">
        <v>0</v>
      </c>
      <c r="J15" s="8">
        <v>0</v>
      </c>
      <c r="K15" s="7" t="s">
        <v>94</v>
      </c>
      <c r="L15" s="30" t="s">
        <v>95</v>
      </c>
      <c r="M15" s="31"/>
      <c r="N15" s="31"/>
      <c r="O15" s="8">
        <v>20</v>
      </c>
      <c r="P15" s="8">
        <v>1</v>
      </c>
      <c r="Q15" s="8">
        <v>94</v>
      </c>
      <c r="R15" s="8">
        <v>1</v>
      </c>
      <c r="S15" s="8">
        <v>180</v>
      </c>
      <c r="T15" s="8">
        <v>3</v>
      </c>
      <c r="U15" s="1"/>
      <c r="V15" s="7" t="s">
        <v>94</v>
      </c>
      <c r="W15" s="30" t="s">
        <v>95</v>
      </c>
      <c r="X15" s="31"/>
      <c r="Y15" s="31"/>
      <c r="Z15" s="9">
        <v>26</v>
      </c>
      <c r="AA15" s="9">
        <v>2</v>
      </c>
      <c r="AB15" s="9">
        <v>5</v>
      </c>
      <c r="AC15" s="9">
        <v>0</v>
      </c>
      <c r="AD15" s="9">
        <v>0</v>
      </c>
      <c r="AE15" s="9">
        <v>0</v>
      </c>
      <c r="AF15" s="9">
        <v>6</v>
      </c>
      <c r="AG15" s="9">
        <v>0</v>
      </c>
      <c r="AH15" s="9">
        <v>89</v>
      </c>
      <c r="AI15" s="9">
        <v>2</v>
      </c>
      <c r="AJ15" s="9">
        <f t="shared" ref="AJ15:AK15" si="7">Z15+AB15+AD15+AF15+AH15</f>
        <v>126</v>
      </c>
      <c r="AK15" s="9">
        <f t="shared" si="7"/>
        <v>4</v>
      </c>
      <c r="AL15" s="1"/>
      <c r="AM15" s="1"/>
      <c r="AN15" s="7" t="s">
        <v>94</v>
      </c>
      <c r="AO15" s="30" t="s">
        <v>95</v>
      </c>
      <c r="AP15" s="31"/>
      <c r="AQ15" s="31"/>
      <c r="AR15" s="10">
        <v>48</v>
      </c>
      <c r="AS15" s="10">
        <v>2</v>
      </c>
      <c r="AT15" s="10">
        <v>3</v>
      </c>
      <c r="AU15" s="10">
        <v>0</v>
      </c>
      <c r="AV15" s="10">
        <v>0</v>
      </c>
      <c r="AW15" s="10">
        <v>0</v>
      </c>
      <c r="AX15" s="10">
        <v>3</v>
      </c>
      <c r="AY15" s="10">
        <v>0</v>
      </c>
      <c r="AZ15" s="10">
        <v>98</v>
      </c>
      <c r="BA15" s="10">
        <v>0</v>
      </c>
      <c r="BB15" s="11">
        <v>152</v>
      </c>
      <c r="BC15" s="11">
        <v>2</v>
      </c>
    </row>
    <row r="16" spans="1:55" ht="15.75" customHeight="1" x14ac:dyDescent="0.2">
      <c r="A16" s="7" t="s">
        <v>96</v>
      </c>
      <c r="B16" s="30" t="s">
        <v>97</v>
      </c>
      <c r="C16" s="31"/>
      <c r="D16" s="31"/>
      <c r="E16" s="8">
        <v>49</v>
      </c>
      <c r="F16" s="8">
        <v>2</v>
      </c>
      <c r="G16" s="8">
        <v>3</v>
      </c>
      <c r="H16" s="8">
        <v>0</v>
      </c>
      <c r="I16" s="8">
        <v>0</v>
      </c>
      <c r="J16" s="8">
        <v>0</v>
      </c>
      <c r="K16" s="7" t="s">
        <v>96</v>
      </c>
      <c r="L16" s="30" t="s">
        <v>97</v>
      </c>
      <c r="M16" s="31"/>
      <c r="N16" s="31"/>
      <c r="O16" s="8">
        <v>19</v>
      </c>
      <c r="P16" s="8">
        <v>1</v>
      </c>
      <c r="Q16" s="8">
        <v>91</v>
      </c>
      <c r="R16" s="8">
        <v>1</v>
      </c>
      <c r="S16" s="8">
        <v>162</v>
      </c>
      <c r="T16" s="8">
        <v>4</v>
      </c>
      <c r="U16" s="1"/>
      <c r="V16" s="7" t="s">
        <v>96</v>
      </c>
      <c r="W16" s="30" t="s">
        <v>97</v>
      </c>
      <c r="X16" s="31"/>
      <c r="Y16" s="31"/>
      <c r="Z16" s="9">
        <v>61</v>
      </c>
      <c r="AA16" s="9">
        <v>0</v>
      </c>
      <c r="AB16" s="9">
        <v>8</v>
      </c>
      <c r="AC16" s="9">
        <v>0</v>
      </c>
      <c r="AD16" s="9">
        <v>0</v>
      </c>
      <c r="AE16" s="9">
        <v>0</v>
      </c>
      <c r="AF16" s="9">
        <v>4</v>
      </c>
      <c r="AG16" s="9">
        <v>0</v>
      </c>
      <c r="AH16" s="9">
        <v>117</v>
      </c>
      <c r="AI16" s="9">
        <v>2</v>
      </c>
      <c r="AJ16" s="9">
        <f t="shared" ref="AJ16:AK16" si="8">Z16+AB16+AD16+AF16+AH16</f>
        <v>190</v>
      </c>
      <c r="AK16" s="9">
        <f t="shared" si="8"/>
        <v>2</v>
      </c>
      <c r="AL16" s="1"/>
      <c r="AM16" s="1"/>
      <c r="AN16" s="7" t="s">
        <v>96</v>
      </c>
      <c r="AO16" s="30" t="s">
        <v>97</v>
      </c>
      <c r="AP16" s="31"/>
      <c r="AQ16" s="31"/>
      <c r="AR16" s="10">
        <v>46</v>
      </c>
      <c r="AS16" s="10">
        <v>1</v>
      </c>
      <c r="AT16" s="10">
        <v>7</v>
      </c>
      <c r="AU16" s="10">
        <v>0</v>
      </c>
      <c r="AV16" s="10">
        <v>0</v>
      </c>
      <c r="AW16" s="10">
        <v>0</v>
      </c>
      <c r="AX16" s="10">
        <v>1</v>
      </c>
      <c r="AY16" s="10">
        <v>0</v>
      </c>
      <c r="AZ16" s="10">
        <v>89</v>
      </c>
      <c r="BA16" s="10">
        <v>0</v>
      </c>
      <c r="BB16" s="11">
        <v>143</v>
      </c>
      <c r="BC16" s="11">
        <v>1</v>
      </c>
    </row>
    <row r="17" spans="1:55" ht="15.75" customHeight="1" x14ac:dyDescent="0.2">
      <c r="A17" s="7" t="s">
        <v>98</v>
      </c>
      <c r="B17" s="30" t="s">
        <v>99</v>
      </c>
      <c r="C17" s="31"/>
      <c r="D17" s="31"/>
      <c r="E17" s="8">
        <v>52</v>
      </c>
      <c r="F17" s="8">
        <v>2</v>
      </c>
      <c r="G17" s="8">
        <v>7</v>
      </c>
      <c r="H17" s="8">
        <v>0</v>
      </c>
      <c r="I17" s="8">
        <v>0</v>
      </c>
      <c r="J17" s="8">
        <v>0</v>
      </c>
      <c r="K17" s="7" t="s">
        <v>98</v>
      </c>
      <c r="L17" s="30" t="s">
        <v>99</v>
      </c>
      <c r="M17" s="31"/>
      <c r="N17" s="31"/>
      <c r="O17" s="8">
        <v>9</v>
      </c>
      <c r="P17" s="8">
        <v>1</v>
      </c>
      <c r="Q17" s="8">
        <v>91</v>
      </c>
      <c r="R17" s="8">
        <v>1</v>
      </c>
      <c r="S17" s="8">
        <v>159</v>
      </c>
      <c r="T17" s="8">
        <v>4</v>
      </c>
      <c r="U17" s="1"/>
      <c r="V17" s="7" t="s">
        <v>98</v>
      </c>
      <c r="W17" s="30" t="s">
        <v>99</v>
      </c>
      <c r="X17" s="31"/>
      <c r="Y17" s="31"/>
      <c r="Z17" s="9">
        <v>56</v>
      </c>
      <c r="AA17" s="9">
        <v>0</v>
      </c>
      <c r="AB17" s="9">
        <v>6</v>
      </c>
      <c r="AC17" s="9">
        <v>0</v>
      </c>
      <c r="AD17" s="9">
        <v>0</v>
      </c>
      <c r="AE17" s="9">
        <v>0</v>
      </c>
      <c r="AF17" s="9">
        <v>7</v>
      </c>
      <c r="AG17" s="9">
        <v>0</v>
      </c>
      <c r="AH17" s="9">
        <v>119</v>
      </c>
      <c r="AI17" s="9">
        <v>2</v>
      </c>
      <c r="AJ17" s="9">
        <f t="shared" ref="AJ17:AK17" si="9">Z17+AB17+AD17+AF17+AH17</f>
        <v>188</v>
      </c>
      <c r="AK17" s="9">
        <f t="shared" si="9"/>
        <v>2</v>
      </c>
      <c r="AL17" s="1"/>
      <c r="AM17" s="1"/>
      <c r="AN17" s="7" t="s">
        <v>98</v>
      </c>
      <c r="AO17" s="30" t="s">
        <v>99</v>
      </c>
      <c r="AP17" s="31"/>
      <c r="AQ17" s="31"/>
      <c r="AR17" s="10">
        <v>46</v>
      </c>
      <c r="AS17" s="10">
        <v>1</v>
      </c>
      <c r="AT17" s="10">
        <v>8</v>
      </c>
      <c r="AU17" s="10">
        <v>0</v>
      </c>
      <c r="AV17" s="10">
        <v>0</v>
      </c>
      <c r="AW17" s="10">
        <v>0</v>
      </c>
      <c r="AX17" s="10">
        <v>2</v>
      </c>
      <c r="AY17" s="10">
        <v>0</v>
      </c>
      <c r="AZ17" s="10">
        <v>88</v>
      </c>
      <c r="BA17" s="10">
        <v>0</v>
      </c>
      <c r="BB17" s="11">
        <v>144</v>
      </c>
      <c r="BC17" s="11">
        <v>1</v>
      </c>
    </row>
    <row r="18" spans="1:55" ht="15.75" customHeight="1" x14ac:dyDescent="0.2">
      <c r="A18" s="7" t="s">
        <v>100</v>
      </c>
      <c r="B18" s="30" t="s">
        <v>101</v>
      </c>
      <c r="C18" s="31"/>
      <c r="D18" s="31"/>
      <c r="E18" s="8">
        <v>38</v>
      </c>
      <c r="F18" s="8">
        <v>2</v>
      </c>
      <c r="G18" s="8">
        <v>3</v>
      </c>
      <c r="H18" s="8">
        <v>0</v>
      </c>
      <c r="I18" s="8">
        <v>1</v>
      </c>
      <c r="J18" s="8">
        <v>0</v>
      </c>
      <c r="K18" s="7" t="s">
        <v>100</v>
      </c>
      <c r="L18" s="30" t="s">
        <v>101</v>
      </c>
      <c r="M18" s="31"/>
      <c r="N18" s="31"/>
      <c r="O18" s="8">
        <v>21</v>
      </c>
      <c r="P18" s="8">
        <v>1</v>
      </c>
      <c r="Q18" s="8">
        <v>92</v>
      </c>
      <c r="R18" s="8">
        <v>0</v>
      </c>
      <c r="S18" s="8">
        <v>155</v>
      </c>
      <c r="T18" s="8">
        <v>3</v>
      </c>
      <c r="U18" s="1"/>
      <c r="V18" s="7" t="s">
        <v>100</v>
      </c>
      <c r="W18" s="30" t="s">
        <v>101</v>
      </c>
      <c r="X18" s="31"/>
      <c r="Y18" s="31"/>
      <c r="Z18" s="9">
        <v>60</v>
      </c>
      <c r="AA18" s="9">
        <v>0</v>
      </c>
      <c r="AB18" s="9">
        <v>7</v>
      </c>
      <c r="AC18" s="9">
        <v>0</v>
      </c>
      <c r="AD18" s="9">
        <v>0</v>
      </c>
      <c r="AE18" s="9">
        <v>0</v>
      </c>
      <c r="AF18" s="9">
        <v>6</v>
      </c>
      <c r="AG18" s="9">
        <v>0</v>
      </c>
      <c r="AH18" s="9">
        <v>122</v>
      </c>
      <c r="AI18" s="9">
        <v>2</v>
      </c>
      <c r="AJ18" s="9">
        <f t="shared" ref="AJ18:AK18" si="10">Z18+AB18+AD18+AF18+AH18</f>
        <v>195</v>
      </c>
      <c r="AK18" s="9">
        <f t="shared" si="10"/>
        <v>2</v>
      </c>
      <c r="AL18" s="1"/>
      <c r="AM18" s="1"/>
      <c r="AN18" s="7" t="s">
        <v>100</v>
      </c>
      <c r="AO18" s="30" t="s">
        <v>101</v>
      </c>
      <c r="AP18" s="31"/>
      <c r="AQ18" s="31"/>
      <c r="AR18" s="10">
        <v>56</v>
      </c>
      <c r="AS18" s="10">
        <v>1</v>
      </c>
      <c r="AT18" s="10">
        <v>4</v>
      </c>
      <c r="AU18" s="10">
        <v>0</v>
      </c>
      <c r="AV18" s="10">
        <v>0</v>
      </c>
      <c r="AW18" s="10">
        <v>1</v>
      </c>
      <c r="AX18" s="10">
        <v>8</v>
      </c>
      <c r="AY18" s="10">
        <v>0</v>
      </c>
      <c r="AZ18" s="10">
        <v>72</v>
      </c>
      <c r="BA18" s="10">
        <v>0</v>
      </c>
      <c r="BB18" s="11">
        <v>140</v>
      </c>
      <c r="BC18" s="11">
        <v>2</v>
      </c>
    </row>
    <row r="19" spans="1:55" ht="15.75" customHeight="1" x14ac:dyDescent="0.2">
      <c r="A19" s="7" t="s">
        <v>102</v>
      </c>
      <c r="B19" s="30" t="s">
        <v>103</v>
      </c>
      <c r="C19" s="31"/>
      <c r="D19" s="31"/>
      <c r="E19" s="8">
        <v>36</v>
      </c>
      <c r="F19" s="8">
        <v>1</v>
      </c>
      <c r="G19" s="8">
        <v>5</v>
      </c>
      <c r="H19" s="8">
        <v>0</v>
      </c>
      <c r="I19" s="8">
        <v>0</v>
      </c>
      <c r="J19" s="8">
        <v>0</v>
      </c>
      <c r="K19" s="7" t="s">
        <v>102</v>
      </c>
      <c r="L19" s="30" t="s">
        <v>103</v>
      </c>
      <c r="M19" s="31"/>
      <c r="N19" s="31"/>
      <c r="O19" s="8">
        <v>23</v>
      </c>
      <c r="P19" s="8">
        <v>0</v>
      </c>
      <c r="Q19" s="8">
        <v>86</v>
      </c>
      <c r="R19" s="8">
        <v>1</v>
      </c>
      <c r="S19" s="8">
        <v>150</v>
      </c>
      <c r="T19" s="8">
        <v>2</v>
      </c>
      <c r="U19" s="1"/>
      <c r="V19" s="7" t="s">
        <v>102</v>
      </c>
      <c r="W19" s="30" t="s">
        <v>103</v>
      </c>
      <c r="X19" s="31"/>
      <c r="Y19" s="31"/>
      <c r="Z19" s="9">
        <v>49</v>
      </c>
      <c r="AA19" s="9">
        <v>1</v>
      </c>
      <c r="AB19" s="9">
        <v>5</v>
      </c>
      <c r="AC19" s="9">
        <v>0</v>
      </c>
      <c r="AD19" s="9">
        <v>0</v>
      </c>
      <c r="AE19" s="9">
        <v>0</v>
      </c>
      <c r="AF19" s="9">
        <v>9</v>
      </c>
      <c r="AG19" s="9">
        <v>0</v>
      </c>
      <c r="AH19" s="9">
        <v>119</v>
      </c>
      <c r="AI19" s="9">
        <v>2</v>
      </c>
      <c r="AJ19" s="9">
        <f t="shared" ref="AJ19:AK19" si="11">Z19+AB19+AD19+AF19+AH19</f>
        <v>182</v>
      </c>
      <c r="AK19" s="9">
        <f t="shared" si="11"/>
        <v>3</v>
      </c>
      <c r="AL19" s="1"/>
      <c r="AM19" s="1"/>
      <c r="AN19" s="7" t="s">
        <v>102</v>
      </c>
      <c r="AO19" s="30" t="s">
        <v>103</v>
      </c>
      <c r="AP19" s="31"/>
      <c r="AQ19" s="31"/>
      <c r="AR19" s="10">
        <v>47</v>
      </c>
      <c r="AS19" s="10">
        <v>1</v>
      </c>
      <c r="AT19" s="10">
        <v>4</v>
      </c>
      <c r="AU19" s="10">
        <v>0</v>
      </c>
      <c r="AV19" s="10">
        <v>0</v>
      </c>
      <c r="AW19" s="10">
        <v>0</v>
      </c>
      <c r="AX19" s="10">
        <v>5</v>
      </c>
      <c r="AY19" s="10">
        <v>0</v>
      </c>
      <c r="AZ19" s="10">
        <v>60</v>
      </c>
      <c r="BA19" s="10">
        <v>0</v>
      </c>
      <c r="BB19" s="11">
        <v>116</v>
      </c>
      <c r="BC19" s="11">
        <v>1</v>
      </c>
    </row>
    <row r="20" spans="1:55" ht="5.25" customHeight="1" thickBot="1" x14ac:dyDescent="0.3">
      <c r="A20" s="12"/>
      <c r="B20" s="44"/>
      <c r="C20" s="45"/>
      <c r="D20" s="45"/>
      <c r="E20" s="13"/>
      <c r="F20" s="13"/>
      <c r="G20" s="13"/>
      <c r="H20" s="13"/>
      <c r="I20" s="13"/>
      <c r="J20" s="13"/>
      <c r="K20" s="12"/>
      <c r="L20" s="44"/>
      <c r="M20" s="45"/>
      <c r="N20" s="45"/>
      <c r="O20" s="13"/>
      <c r="P20" s="13"/>
      <c r="Q20" s="13"/>
      <c r="R20" s="13"/>
      <c r="S20" s="13"/>
      <c r="T20" s="13"/>
      <c r="U20" s="5"/>
      <c r="V20" s="12"/>
      <c r="W20" s="44"/>
      <c r="X20" s="45"/>
      <c r="Y20" s="45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5"/>
      <c r="AM20" s="5"/>
      <c r="AN20" s="12"/>
      <c r="AO20" s="44"/>
      <c r="AP20" s="45"/>
      <c r="AQ20" s="4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</row>
    <row r="21" spans="1:55" ht="15.75" customHeight="1" x14ac:dyDescent="0.2">
      <c r="A21" s="46" t="s">
        <v>104</v>
      </c>
      <c r="B21" s="47"/>
      <c r="C21" s="47"/>
      <c r="D21" s="16"/>
      <c r="E21" s="17">
        <f t="shared" ref="E21:G21" si="12">SUM(E8:E19)</f>
        <v>645</v>
      </c>
      <c r="F21" s="17">
        <f t="shared" si="12"/>
        <v>22</v>
      </c>
      <c r="G21" s="17">
        <f t="shared" si="12"/>
        <v>33</v>
      </c>
      <c r="H21" s="17">
        <f>SUM(H9:H19)</f>
        <v>0</v>
      </c>
      <c r="I21" s="17">
        <f>SUM(I8:I18)</f>
        <v>7</v>
      </c>
      <c r="J21" s="17">
        <f>SUM(J8:J19)</f>
        <v>4</v>
      </c>
      <c r="K21" s="46" t="s">
        <v>105</v>
      </c>
      <c r="L21" s="47"/>
      <c r="M21" s="47"/>
      <c r="N21" s="47"/>
      <c r="O21" s="17">
        <f t="shared" ref="O21:T21" si="13">SUM(O8:O19)</f>
        <v>202</v>
      </c>
      <c r="P21" s="17">
        <f t="shared" si="13"/>
        <v>8</v>
      </c>
      <c r="Q21" s="18">
        <f t="shared" si="13"/>
        <v>1093</v>
      </c>
      <c r="R21" s="19">
        <f t="shared" si="13"/>
        <v>4</v>
      </c>
      <c r="S21" s="17">
        <f t="shared" si="13"/>
        <v>1980</v>
      </c>
      <c r="T21" s="17">
        <f t="shared" si="13"/>
        <v>38</v>
      </c>
      <c r="U21" s="1"/>
      <c r="V21" s="46" t="s">
        <v>106</v>
      </c>
      <c r="W21" s="47"/>
      <c r="X21" s="47"/>
      <c r="Y21" s="16"/>
      <c r="Z21" s="20">
        <f t="shared" ref="Z21:AK21" si="14">SUM(Z8:Z19)</f>
        <v>491</v>
      </c>
      <c r="AA21" s="20">
        <f t="shared" si="14"/>
        <v>7</v>
      </c>
      <c r="AB21" s="20">
        <f t="shared" si="14"/>
        <v>73</v>
      </c>
      <c r="AC21" s="20">
        <f t="shared" si="14"/>
        <v>0</v>
      </c>
      <c r="AD21" s="20">
        <f t="shared" si="14"/>
        <v>0</v>
      </c>
      <c r="AE21" s="20">
        <f t="shared" si="14"/>
        <v>0</v>
      </c>
      <c r="AF21" s="20">
        <f t="shared" si="14"/>
        <v>117</v>
      </c>
      <c r="AG21" s="20">
        <f t="shared" si="14"/>
        <v>0</v>
      </c>
      <c r="AH21" s="20">
        <f t="shared" si="14"/>
        <v>891</v>
      </c>
      <c r="AI21" s="20">
        <f t="shared" si="14"/>
        <v>14</v>
      </c>
      <c r="AJ21" s="20">
        <f t="shared" si="14"/>
        <v>1572</v>
      </c>
      <c r="AK21" s="20">
        <f t="shared" si="14"/>
        <v>21</v>
      </c>
      <c r="AL21" s="1"/>
      <c r="AM21" s="1"/>
      <c r="AN21" s="46" t="s">
        <v>107</v>
      </c>
      <c r="AO21" s="47"/>
      <c r="AP21" s="47"/>
      <c r="AQ21" s="16"/>
      <c r="AR21" s="21">
        <f t="shared" ref="AR21:BC21" si="15">SUM(AR8:AR19)</f>
        <v>586</v>
      </c>
      <c r="AS21" s="21">
        <f t="shared" si="15"/>
        <v>16</v>
      </c>
      <c r="AT21" s="21">
        <f t="shared" si="15"/>
        <v>55</v>
      </c>
      <c r="AU21" s="21">
        <f t="shared" si="15"/>
        <v>0</v>
      </c>
      <c r="AV21" s="21">
        <f t="shared" si="15"/>
        <v>0</v>
      </c>
      <c r="AW21" s="21">
        <f t="shared" si="15"/>
        <v>1</v>
      </c>
      <c r="AX21" s="21">
        <f t="shared" si="15"/>
        <v>59</v>
      </c>
      <c r="AY21" s="21">
        <f t="shared" si="15"/>
        <v>0</v>
      </c>
      <c r="AZ21" s="21">
        <f t="shared" si="15"/>
        <v>999</v>
      </c>
      <c r="BA21" s="21">
        <f t="shared" si="15"/>
        <v>14</v>
      </c>
      <c r="BB21" s="21">
        <f t="shared" si="15"/>
        <v>1699</v>
      </c>
      <c r="BC21" s="21">
        <f t="shared" si="15"/>
        <v>31</v>
      </c>
    </row>
    <row r="22" spans="1:55" ht="15.75" customHeight="1" x14ac:dyDescent="0.2">
      <c r="A22" s="22"/>
      <c r="B22" s="48">
        <v>2018</v>
      </c>
      <c r="C22" s="49"/>
      <c r="D22" s="49"/>
      <c r="E22" s="23">
        <v>431</v>
      </c>
      <c r="F22" s="23">
        <v>14</v>
      </c>
      <c r="G22" s="23">
        <v>25</v>
      </c>
      <c r="H22" s="24" t="s">
        <v>108</v>
      </c>
      <c r="I22" s="23">
        <v>17</v>
      </c>
      <c r="J22" s="24" t="s">
        <v>108</v>
      </c>
      <c r="K22" s="22"/>
      <c r="L22" s="48">
        <v>2017</v>
      </c>
      <c r="M22" s="49"/>
      <c r="N22" s="49"/>
      <c r="O22" s="23">
        <v>253</v>
      </c>
      <c r="P22" s="23">
        <v>16</v>
      </c>
      <c r="Q22" s="23">
        <v>1081</v>
      </c>
      <c r="R22" s="24" t="s">
        <v>108</v>
      </c>
      <c r="S22" s="23">
        <v>1807</v>
      </c>
      <c r="T22" s="23">
        <v>30</v>
      </c>
      <c r="U22" s="1"/>
      <c r="V22" s="22"/>
      <c r="W22" s="48">
        <v>2019</v>
      </c>
      <c r="X22" s="49"/>
      <c r="Y22" s="49"/>
      <c r="Z22" s="25">
        <v>645</v>
      </c>
      <c r="AA22" s="25">
        <v>22</v>
      </c>
      <c r="AB22" s="25">
        <v>33</v>
      </c>
      <c r="AC22" s="25" t="s">
        <v>108</v>
      </c>
      <c r="AD22" s="25">
        <v>7</v>
      </c>
      <c r="AE22" s="25">
        <v>4</v>
      </c>
      <c r="AF22" s="25">
        <v>201</v>
      </c>
      <c r="AG22" s="25">
        <v>8</v>
      </c>
      <c r="AH22" s="25">
        <v>1094</v>
      </c>
      <c r="AI22" s="25">
        <v>4</v>
      </c>
      <c r="AJ22" s="25">
        <v>1980</v>
      </c>
      <c r="AK22" s="25">
        <v>38</v>
      </c>
      <c r="AL22" s="1"/>
      <c r="AM22" s="1"/>
      <c r="AN22" s="22"/>
      <c r="AO22" s="48">
        <v>2023</v>
      </c>
      <c r="AP22" s="49"/>
      <c r="AQ22" s="49"/>
      <c r="AR22" s="25">
        <v>502</v>
      </c>
      <c r="AS22" s="25">
        <v>8</v>
      </c>
      <c r="AT22" s="25">
        <v>55</v>
      </c>
      <c r="AU22" s="25">
        <v>0</v>
      </c>
      <c r="AV22" s="25">
        <v>4</v>
      </c>
      <c r="AW22" s="25">
        <v>0</v>
      </c>
      <c r="AX22" s="25">
        <v>80</v>
      </c>
      <c r="AY22" s="25">
        <v>0</v>
      </c>
      <c r="AZ22" s="25">
        <v>1171</v>
      </c>
      <c r="BA22" s="25">
        <v>3</v>
      </c>
      <c r="BB22" s="25">
        <v>1812</v>
      </c>
      <c r="BC22" s="25">
        <v>11</v>
      </c>
    </row>
    <row r="23" spans="1:55" ht="15.75" customHeight="1" x14ac:dyDescent="0.2">
      <c r="A23" s="22"/>
      <c r="B23" s="58">
        <v>2017</v>
      </c>
      <c r="C23" s="31"/>
      <c r="D23" s="31"/>
      <c r="E23" s="23">
        <v>605</v>
      </c>
      <c r="F23" s="23">
        <v>21</v>
      </c>
      <c r="G23" s="23">
        <v>27</v>
      </c>
      <c r="H23" s="24" t="s">
        <v>108</v>
      </c>
      <c r="I23" s="23">
        <v>4</v>
      </c>
      <c r="J23" s="24" t="s">
        <v>108</v>
      </c>
      <c r="K23" s="22"/>
      <c r="L23" s="58" t="s">
        <v>109</v>
      </c>
      <c r="M23" s="31"/>
      <c r="N23" s="31"/>
      <c r="O23" s="23">
        <v>269</v>
      </c>
      <c r="P23" s="23">
        <v>12</v>
      </c>
      <c r="Q23" s="23">
        <v>962</v>
      </c>
      <c r="R23" s="23">
        <v>12</v>
      </c>
      <c r="S23" s="23">
        <v>1867</v>
      </c>
      <c r="T23" s="23">
        <v>45</v>
      </c>
      <c r="U23" s="1"/>
      <c r="V23" s="22"/>
      <c r="W23" s="58">
        <v>2018</v>
      </c>
      <c r="X23" s="31"/>
      <c r="Y23" s="31"/>
      <c r="Z23" s="25">
        <v>431</v>
      </c>
      <c r="AA23" s="25">
        <v>14</v>
      </c>
      <c r="AB23" s="25">
        <v>25</v>
      </c>
      <c r="AC23" s="26" t="s">
        <v>108</v>
      </c>
      <c r="AD23" s="25">
        <v>17</v>
      </c>
      <c r="AE23" s="26" t="s">
        <v>108</v>
      </c>
      <c r="AF23" s="25">
        <v>253</v>
      </c>
      <c r="AG23" s="25">
        <v>16</v>
      </c>
      <c r="AH23" s="25">
        <v>1081</v>
      </c>
      <c r="AI23" s="26" t="s">
        <v>108</v>
      </c>
      <c r="AJ23" s="25">
        <v>1807</v>
      </c>
      <c r="AK23" s="25">
        <v>30</v>
      </c>
      <c r="AL23" s="1"/>
      <c r="AM23" s="1"/>
      <c r="AN23" s="22"/>
      <c r="AO23" s="57">
        <v>2022</v>
      </c>
      <c r="AP23" s="31"/>
      <c r="AQ23" s="31"/>
      <c r="AR23" s="25">
        <v>362</v>
      </c>
      <c r="AS23" s="25">
        <v>3</v>
      </c>
      <c r="AT23" s="25">
        <v>46</v>
      </c>
      <c r="AU23" s="25">
        <v>0</v>
      </c>
      <c r="AV23" s="25">
        <v>11</v>
      </c>
      <c r="AW23" s="25">
        <v>0</v>
      </c>
      <c r="AX23" s="25">
        <v>112</v>
      </c>
      <c r="AY23" s="25">
        <v>4</v>
      </c>
      <c r="AZ23" s="25">
        <v>1148</v>
      </c>
      <c r="BA23" s="25">
        <v>1</v>
      </c>
      <c r="BB23" s="25">
        <v>1679</v>
      </c>
      <c r="BC23" s="25">
        <v>8</v>
      </c>
    </row>
    <row r="24" spans="1:55" ht="15.75" customHeight="1" x14ac:dyDescent="0.2">
      <c r="A24" s="7"/>
      <c r="B24" s="58" t="s">
        <v>109</v>
      </c>
      <c r="C24" s="31"/>
      <c r="D24" s="31"/>
      <c r="E24" s="23">
        <v>823</v>
      </c>
      <c r="F24" s="23">
        <v>20</v>
      </c>
      <c r="G24" s="23">
        <v>20</v>
      </c>
      <c r="H24" s="24" t="s">
        <v>108</v>
      </c>
      <c r="I24" s="23">
        <v>12</v>
      </c>
      <c r="J24" s="24" t="s">
        <v>108</v>
      </c>
      <c r="K24" s="7"/>
      <c r="L24" s="58" t="s">
        <v>111</v>
      </c>
      <c r="M24" s="31"/>
      <c r="N24" s="31"/>
      <c r="O24" s="23">
        <v>236</v>
      </c>
      <c r="P24" s="23">
        <v>22</v>
      </c>
      <c r="Q24" s="23">
        <v>1111</v>
      </c>
      <c r="R24" s="23">
        <v>24</v>
      </c>
      <c r="S24" s="23">
        <v>2202</v>
      </c>
      <c r="T24" s="23">
        <v>66</v>
      </c>
      <c r="U24" s="1"/>
      <c r="V24" s="7"/>
      <c r="W24" s="58">
        <v>2017</v>
      </c>
      <c r="X24" s="31"/>
      <c r="Y24" s="31"/>
      <c r="Z24" s="25">
        <v>605</v>
      </c>
      <c r="AA24" s="25">
        <v>21</v>
      </c>
      <c r="AB24" s="25">
        <v>27</v>
      </c>
      <c r="AC24" s="26" t="s">
        <v>108</v>
      </c>
      <c r="AD24" s="25">
        <v>4</v>
      </c>
      <c r="AE24" s="26" t="s">
        <v>108</v>
      </c>
      <c r="AF24" s="25">
        <v>269</v>
      </c>
      <c r="AG24" s="25">
        <v>12</v>
      </c>
      <c r="AH24" s="25">
        <v>962</v>
      </c>
      <c r="AI24" s="25">
        <v>12</v>
      </c>
      <c r="AJ24" s="25">
        <v>1867</v>
      </c>
      <c r="AK24" s="25">
        <v>45</v>
      </c>
      <c r="AL24" s="1"/>
      <c r="AM24" s="1"/>
      <c r="AN24" s="7"/>
      <c r="AO24" s="58">
        <v>2021</v>
      </c>
      <c r="AP24" s="31"/>
      <c r="AQ24" s="31"/>
      <c r="AR24" s="25">
        <v>422</v>
      </c>
      <c r="AS24" s="25">
        <v>12</v>
      </c>
      <c r="AT24" s="25">
        <v>54</v>
      </c>
      <c r="AU24" s="25">
        <v>0</v>
      </c>
      <c r="AV24" s="25">
        <v>3</v>
      </c>
      <c r="AW24" s="25">
        <v>0</v>
      </c>
      <c r="AX24" s="25">
        <v>125</v>
      </c>
      <c r="AY24" s="25">
        <v>1</v>
      </c>
      <c r="AZ24" s="25">
        <v>1311</v>
      </c>
      <c r="BA24" s="25">
        <v>5</v>
      </c>
      <c r="BB24" s="25">
        <v>1915</v>
      </c>
      <c r="BC24" s="25">
        <v>18</v>
      </c>
    </row>
    <row r="25" spans="1:55" ht="15.75" customHeight="1" thickBot="1" x14ac:dyDescent="0.25">
      <c r="A25" s="27"/>
      <c r="B25" s="59" t="s">
        <v>111</v>
      </c>
      <c r="C25" s="60"/>
      <c r="D25" s="60"/>
      <c r="E25" s="28">
        <v>652</v>
      </c>
      <c r="F25" s="28">
        <v>36</v>
      </c>
      <c r="G25" s="28">
        <v>5</v>
      </c>
      <c r="H25" s="28">
        <v>1</v>
      </c>
      <c r="I25" s="28">
        <v>9</v>
      </c>
      <c r="J25" s="28">
        <v>3</v>
      </c>
      <c r="K25" s="27"/>
      <c r="L25" s="59" t="s">
        <v>112</v>
      </c>
      <c r="M25" s="60"/>
      <c r="N25" s="60"/>
      <c r="O25" s="28">
        <v>139</v>
      </c>
      <c r="P25" s="28">
        <v>3</v>
      </c>
      <c r="Q25" s="28">
        <v>1148</v>
      </c>
      <c r="R25" s="28">
        <v>23</v>
      </c>
      <c r="S25" s="28">
        <v>1953</v>
      </c>
      <c r="T25" s="28">
        <v>66</v>
      </c>
      <c r="U25" s="1"/>
      <c r="V25" s="27"/>
      <c r="W25" s="59" t="s">
        <v>109</v>
      </c>
      <c r="X25" s="60"/>
      <c r="Y25" s="60"/>
      <c r="Z25" s="25">
        <v>823</v>
      </c>
      <c r="AA25" s="25">
        <v>20</v>
      </c>
      <c r="AB25" s="25">
        <v>20</v>
      </c>
      <c r="AC25" s="25" t="s">
        <v>108</v>
      </c>
      <c r="AD25" s="25">
        <v>12</v>
      </c>
      <c r="AE25" s="25" t="s">
        <v>108</v>
      </c>
      <c r="AF25" s="25">
        <v>236</v>
      </c>
      <c r="AG25" s="25">
        <v>22</v>
      </c>
      <c r="AH25" s="25">
        <v>1111</v>
      </c>
      <c r="AI25" s="25">
        <v>24</v>
      </c>
      <c r="AJ25" s="25">
        <v>2202</v>
      </c>
      <c r="AK25" s="25">
        <v>66</v>
      </c>
      <c r="AL25" s="1"/>
      <c r="AM25" s="1"/>
      <c r="AN25" s="27"/>
      <c r="AO25" s="59" t="s">
        <v>110</v>
      </c>
      <c r="AP25" s="60"/>
      <c r="AQ25" s="60"/>
      <c r="AR25" s="25">
        <v>491</v>
      </c>
      <c r="AS25" s="25">
        <v>7</v>
      </c>
      <c r="AT25" s="25">
        <v>73</v>
      </c>
      <c r="AU25" s="25">
        <v>0</v>
      </c>
      <c r="AV25" s="25">
        <v>0</v>
      </c>
      <c r="AW25" s="25">
        <v>0</v>
      </c>
      <c r="AX25" s="25">
        <v>117</v>
      </c>
      <c r="AY25" s="25">
        <v>0</v>
      </c>
      <c r="AZ25" s="25">
        <v>891</v>
      </c>
      <c r="BA25" s="25">
        <v>14</v>
      </c>
      <c r="BB25" s="25">
        <v>1572</v>
      </c>
      <c r="BC25" s="25">
        <v>21</v>
      </c>
    </row>
    <row r="26" spans="1:55" ht="12" customHeight="1" thickTop="1" x14ac:dyDescent="0.2">
      <c r="A26" s="61" t="s">
        <v>113</v>
      </c>
      <c r="B26" s="31"/>
      <c r="C26" s="61" t="s">
        <v>114</v>
      </c>
      <c r="D26" s="31"/>
      <c r="E26" s="31"/>
      <c r="F26" s="31"/>
      <c r="G26" s="31"/>
      <c r="H26" s="31"/>
      <c r="I26" s="31"/>
      <c r="J26" s="31"/>
      <c r="K26" s="61" t="s">
        <v>113</v>
      </c>
      <c r="L26" s="31"/>
      <c r="M26" s="61"/>
      <c r="N26" s="31"/>
      <c r="O26" s="31"/>
      <c r="P26" s="31"/>
      <c r="Q26" s="31"/>
      <c r="R26" s="31"/>
      <c r="S26" s="31"/>
      <c r="T26" s="31"/>
      <c r="U26" s="29"/>
      <c r="V26" s="61" t="s">
        <v>113</v>
      </c>
      <c r="W26" s="31"/>
      <c r="X26" s="62" t="s">
        <v>114</v>
      </c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29"/>
      <c r="AM26" s="29"/>
      <c r="AN26" s="61" t="s">
        <v>113</v>
      </c>
      <c r="AO26" s="31"/>
      <c r="AP26" s="62" t="s">
        <v>114</v>
      </c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</row>
    <row r="27" spans="1:55" ht="11.25" customHeight="1" x14ac:dyDescent="0.2">
      <c r="A27" s="64" t="s">
        <v>115</v>
      </c>
      <c r="B27" s="31"/>
      <c r="C27" s="64" t="s">
        <v>116</v>
      </c>
      <c r="D27" s="31"/>
      <c r="E27" s="31"/>
      <c r="F27" s="31"/>
      <c r="G27" s="31"/>
      <c r="H27" s="31"/>
      <c r="I27" s="31"/>
      <c r="J27" s="31"/>
      <c r="K27" s="64" t="s">
        <v>115</v>
      </c>
      <c r="L27" s="31"/>
      <c r="M27" s="64"/>
      <c r="N27" s="31"/>
      <c r="O27" s="31"/>
      <c r="P27" s="31"/>
      <c r="Q27" s="31"/>
      <c r="R27" s="31"/>
      <c r="S27" s="31"/>
      <c r="T27" s="31"/>
      <c r="U27" s="29"/>
      <c r="V27" s="64" t="s">
        <v>115</v>
      </c>
      <c r="W27" s="31"/>
      <c r="X27" s="64" t="s">
        <v>116</v>
      </c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29"/>
      <c r="AM27" s="29"/>
      <c r="AN27" s="64" t="s">
        <v>115</v>
      </c>
      <c r="AO27" s="31"/>
      <c r="AP27" s="64" t="s">
        <v>116</v>
      </c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</row>
    <row r="28" spans="1:55" ht="15.75" customHeight="1" x14ac:dyDescent="0.2"/>
    <row r="29" spans="1:55" ht="15.75" customHeight="1" x14ac:dyDescent="0.2"/>
    <row r="30" spans="1:55" ht="15.75" customHeight="1" x14ac:dyDescent="0.2"/>
    <row r="31" spans="1:55" ht="15.75" customHeight="1" x14ac:dyDescent="0.2"/>
    <row r="32" spans="1:5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2">
    <mergeCell ref="M27:T27"/>
    <mergeCell ref="V26:W26"/>
    <mergeCell ref="V27:W27"/>
    <mergeCell ref="X27:AK27"/>
    <mergeCell ref="X26:AK26"/>
    <mergeCell ref="L12:N12"/>
    <mergeCell ref="L13:N13"/>
    <mergeCell ref="L14:N14"/>
    <mergeCell ref="L15:N15"/>
    <mergeCell ref="L16:N16"/>
    <mergeCell ref="L17:N17"/>
    <mergeCell ref="L24:N24"/>
    <mergeCell ref="L25:N25"/>
    <mergeCell ref="W25:Y25"/>
    <mergeCell ref="M26:T26"/>
    <mergeCell ref="L22:N22"/>
    <mergeCell ref="L23:N23"/>
    <mergeCell ref="W23:Y23"/>
    <mergeCell ref="W24:Y24"/>
    <mergeCell ref="K26:L26"/>
    <mergeCell ref="C27:J27"/>
    <mergeCell ref="K27:L27"/>
    <mergeCell ref="B19:D19"/>
    <mergeCell ref="B20:D20"/>
    <mergeCell ref="A21:C21"/>
    <mergeCell ref="B22:D22"/>
    <mergeCell ref="B23:D23"/>
    <mergeCell ref="B24:D24"/>
    <mergeCell ref="B25:D25"/>
    <mergeCell ref="A27:B27"/>
    <mergeCell ref="B12:D12"/>
    <mergeCell ref="B13:D13"/>
    <mergeCell ref="B14:D14"/>
    <mergeCell ref="B15:D15"/>
    <mergeCell ref="B16:D16"/>
    <mergeCell ref="B17:D17"/>
    <mergeCell ref="B18:D18"/>
    <mergeCell ref="A26:B26"/>
    <mergeCell ref="C26:J26"/>
    <mergeCell ref="W16:Y16"/>
    <mergeCell ref="W17:Y17"/>
    <mergeCell ref="W18:Y18"/>
    <mergeCell ref="AO22:AQ22"/>
    <mergeCell ref="AO23:AQ23"/>
    <mergeCell ref="AO24:AQ24"/>
    <mergeCell ref="AO25:AQ25"/>
    <mergeCell ref="AN26:AO26"/>
    <mergeCell ref="AP26:BC26"/>
    <mergeCell ref="AN27:AO27"/>
    <mergeCell ref="AP27:BC27"/>
    <mergeCell ref="AO15:AQ15"/>
    <mergeCell ref="AO16:AQ16"/>
    <mergeCell ref="AO17:AQ17"/>
    <mergeCell ref="AO18:AQ18"/>
    <mergeCell ref="AO19:AQ19"/>
    <mergeCell ref="AO20:AQ20"/>
    <mergeCell ref="AN21:AP21"/>
    <mergeCell ref="W13:Y13"/>
    <mergeCell ref="W14:Y14"/>
    <mergeCell ref="W15:Y15"/>
    <mergeCell ref="AO8:AQ8"/>
    <mergeCell ref="AO9:AQ9"/>
    <mergeCell ref="AO10:AQ10"/>
    <mergeCell ref="AO11:AQ11"/>
    <mergeCell ref="AO12:AQ12"/>
    <mergeCell ref="AO13:AQ13"/>
    <mergeCell ref="AO14:AQ14"/>
    <mergeCell ref="BB4:BC4"/>
    <mergeCell ref="AN4:AQ5"/>
    <mergeCell ref="AR4:AS4"/>
    <mergeCell ref="AT4:AU4"/>
    <mergeCell ref="AV4:AW4"/>
    <mergeCell ref="AX4:AY4"/>
    <mergeCell ref="A6:D6"/>
    <mergeCell ref="K6:N6"/>
    <mergeCell ref="V6:Y6"/>
    <mergeCell ref="AN6:AQ6"/>
    <mergeCell ref="AZ4:BA4"/>
    <mergeCell ref="V4:Y5"/>
    <mergeCell ref="Z4:AA4"/>
    <mergeCell ref="AB4:AC4"/>
    <mergeCell ref="AD4:AE4"/>
    <mergeCell ref="AF4:AG4"/>
    <mergeCell ref="AH4:AI4"/>
    <mergeCell ref="AJ4:AK4"/>
    <mergeCell ref="AQ2:BC2"/>
    <mergeCell ref="AU3:AX3"/>
    <mergeCell ref="AN1:AO1"/>
    <mergeCell ref="AP1:AP2"/>
    <mergeCell ref="AQ1:BC1"/>
    <mergeCell ref="AN2:AO2"/>
    <mergeCell ref="Y1:AK1"/>
    <mergeCell ref="Y2:AK2"/>
    <mergeCell ref="AC3:AF3"/>
    <mergeCell ref="A1:B1"/>
    <mergeCell ref="C1:C2"/>
    <mergeCell ref="V1:W1"/>
    <mergeCell ref="X1:X2"/>
    <mergeCell ref="A2:B2"/>
    <mergeCell ref="V2:W2"/>
    <mergeCell ref="W12:Y12"/>
    <mergeCell ref="L18:N18"/>
    <mergeCell ref="L19:N19"/>
    <mergeCell ref="W19:Y19"/>
    <mergeCell ref="W20:Y20"/>
    <mergeCell ref="L20:N20"/>
    <mergeCell ref="K21:N21"/>
    <mergeCell ref="V21:X21"/>
    <mergeCell ref="W22:Y22"/>
    <mergeCell ref="W8:Y8"/>
    <mergeCell ref="B10:D10"/>
    <mergeCell ref="B11:D11"/>
    <mergeCell ref="L11:N11"/>
    <mergeCell ref="W11:Y11"/>
    <mergeCell ref="B9:D9"/>
    <mergeCell ref="L9:N9"/>
    <mergeCell ref="W9:Y9"/>
    <mergeCell ref="W10:Y10"/>
    <mergeCell ref="L10:N10"/>
    <mergeCell ref="D1:T1"/>
    <mergeCell ref="D2:T2"/>
    <mergeCell ref="H3:O3"/>
    <mergeCell ref="A4:D5"/>
    <mergeCell ref="E4:F4"/>
    <mergeCell ref="G4:H4"/>
    <mergeCell ref="I4:J4"/>
    <mergeCell ref="B8:D8"/>
    <mergeCell ref="L8:N8"/>
    <mergeCell ref="K4:N5"/>
    <mergeCell ref="O4:P4"/>
    <mergeCell ref="Q4:R4"/>
    <mergeCell ref="S4:T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2025-03-04T07:06:45Z</dcterms:modified>
</cp:coreProperties>
</file>