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A84CC09-47B8-46D5-B7C6-7EB97A2BD298}" xr6:coauthVersionLast="47" xr6:coauthVersionMax="47" xr10:uidLastSave="{00000000-0000-0000-0000-000000000000}"/>
  <bookViews>
    <workbookView xWindow="-120" yWindow="-120" windowWidth="29040" windowHeight="15720" xr2:uid="{42E156B5-0795-4506-9C41-34A9268BC2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<sst xmlns="http://schemas.openxmlformats.org/spreadsheetml/2006/main" count="55" uniqueCount="54">
  <si>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</si>
  <si>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4.1.2</t>
  </si>
  <si>
    <t>Jumlah Sekolah, Murid, Guru, dan Rasio Murid-Guru Taman Kanak-Kanak (TK) Swasta Menurut Kecamatan di Kabupaten Wonosobo, 2022/2023</t>
  </si>
  <si>
    <t>Table</t>
  </si>
  <si>
    <t>Number of Schools, Pupils, Teachers, and School-Teacher Ratio of Private Kindergarden by Subdistrict in Wonosobo Regency, 2022/2023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</si>
  <si>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</si>
  <si>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</si>
  <si>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</si>
  <si>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</si>
  <si>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 xml:space="preserve">Rasio Murid- Guru                    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</si>
  <si>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</si>
  <si>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</si>
  <si>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</si>
  <si>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</si>
  <si>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</si>
  <si>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</si>
  <si>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</si>
  <si>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</si>
  <si>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</si>
  <si>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</si>
  <si>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</si>
  <si>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</si>
  <si>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</si>
  <si>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</si>
  <si>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</si>
  <si>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</si>
  <si>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</si>
  <si>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</si>
  <si>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</si>
  <si>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</si>
  <si>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</si>
  <si>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</si>
  <si>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</si>
  <si>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</si>
  <si>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</si>
  <si>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</si>
  <si>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</si>
  <si>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</si>
  <si>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</si>
  <si>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</si>
  <si>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</si>
  <si>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</si>
  <si>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</si>
  <si>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</si>
  <si>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</si>
  <si>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</si>
  <si>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</si>
  <si>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</si>
  <si>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</si>
  <si>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</si>
  <si>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</si>
  <si>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Dinas Pendidikan, Pemuda, dan Olahraga Kebupaten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</si>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</sst>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2" fontId="9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9" fillId="4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0245D-7B46-4F78-9513-25EA4AC8E14D}">
  <dimension ref="A1:H31"/>
  <sheetViews>
    <sheetView tabSelected="1" workbookViewId="0">
      <selection activeCell="D1" sqref="D1:H1"/>
    </sheetView>
  </sheetViews>
  <sheetFormatPr defaultRowHeight="15" x14ac:dyDescent="0.25"/>
  <cols>
    <col min="8" max="8" width="12.7109375" customWidth="1"/>
  </cols>
  <sheetData>
    <row r="1" spans="1:8" ht="54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9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72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>
        <v>32</v>
      </c>
      <c r="F7" s="19">
        <v>758</v>
      </c>
      <c r="G7" s="19">
        <v>26</v>
      </c>
      <c r="H7" s="19">
        <f t="shared" ref="H7:H21" si="0">IF(E7&lt;&gt;"",+F7/G7,"-")</f>
        <v>29.153846153846153</v>
      </c>
    </row>
    <row r="8" spans="1:8" x14ac:dyDescent="0.25">
      <c r="A8" s="17" t="s">
        <v>17</v>
      </c>
      <c r="B8" s="18" t="s">
        <v>18</v>
      </c>
      <c r="C8" s="5"/>
      <c r="D8" s="5"/>
      <c r="E8" s="19">
        <v>27</v>
      </c>
      <c r="F8" s="19">
        <v>820</v>
      </c>
      <c r="G8" s="19">
        <v>40</v>
      </c>
      <c r="H8" s="19">
        <f t="shared" si="0"/>
        <v>20.5</v>
      </c>
    </row>
    <row r="9" spans="1:8" x14ac:dyDescent="0.25">
      <c r="A9" s="17" t="s">
        <v>19</v>
      </c>
      <c r="B9" s="18" t="s">
        <v>20</v>
      </c>
      <c r="C9" s="5"/>
      <c r="D9" s="5"/>
      <c r="E9" s="19">
        <v>17</v>
      </c>
      <c r="F9" s="19">
        <v>651</v>
      </c>
      <c r="G9" s="19">
        <v>28</v>
      </c>
      <c r="H9" s="19">
        <f t="shared" si="0"/>
        <v>23.25</v>
      </c>
    </row>
    <row r="10" spans="1:8" x14ac:dyDescent="0.25">
      <c r="A10" s="17" t="s">
        <v>21</v>
      </c>
      <c r="B10" s="18" t="s">
        <v>22</v>
      </c>
      <c r="C10" s="5"/>
      <c r="D10" s="5"/>
      <c r="E10" s="19">
        <v>12</v>
      </c>
      <c r="F10" s="19">
        <v>296</v>
      </c>
      <c r="G10" s="19">
        <v>18</v>
      </c>
      <c r="H10" s="19">
        <f t="shared" si="0"/>
        <v>16.444444444444443</v>
      </c>
    </row>
    <row r="11" spans="1:8" x14ac:dyDescent="0.25">
      <c r="A11" s="17" t="s">
        <v>23</v>
      </c>
      <c r="B11" s="18" t="s">
        <v>24</v>
      </c>
      <c r="C11" s="5"/>
      <c r="D11" s="5"/>
      <c r="E11" s="19">
        <v>20</v>
      </c>
      <c r="F11" s="19">
        <v>555</v>
      </c>
      <c r="G11" s="19">
        <v>24</v>
      </c>
      <c r="H11" s="19">
        <f t="shared" si="0"/>
        <v>23.125</v>
      </c>
    </row>
    <row r="12" spans="1:8" x14ac:dyDescent="0.25">
      <c r="A12" s="17" t="s">
        <v>25</v>
      </c>
      <c r="B12" s="18" t="s">
        <v>26</v>
      </c>
      <c r="C12" s="5"/>
      <c r="D12" s="5"/>
      <c r="E12" s="19">
        <v>19</v>
      </c>
      <c r="F12" s="19">
        <v>866</v>
      </c>
      <c r="G12" s="19">
        <v>26</v>
      </c>
      <c r="H12" s="19">
        <f t="shared" si="0"/>
        <v>33.307692307692307</v>
      </c>
    </row>
    <row r="13" spans="1:8" x14ac:dyDescent="0.25">
      <c r="A13" s="17" t="s">
        <v>27</v>
      </c>
      <c r="B13" s="18" t="s">
        <v>28</v>
      </c>
      <c r="C13" s="5"/>
      <c r="D13" s="5"/>
      <c r="E13" s="19">
        <v>24</v>
      </c>
      <c r="F13" s="19">
        <v>600</v>
      </c>
      <c r="G13" s="19">
        <v>26</v>
      </c>
      <c r="H13" s="19">
        <f t="shared" si="0"/>
        <v>23.076923076923077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23</v>
      </c>
      <c r="F14" s="19">
        <v>908</v>
      </c>
      <c r="G14" s="19">
        <v>34</v>
      </c>
      <c r="H14" s="19">
        <f t="shared" si="0"/>
        <v>26.705882352941178</v>
      </c>
    </row>
    <row r="15" spans="1:8" x14ac:dyDescent="0.25">
      <c r="A15" s="17" t="s">
        <v>31</v>
      </c>
      <c r="B15" s="18" t="s">
        <v>32</v>
      </c>
      <c r="C15" s="5"/>
      <c r="D15" s="5"/>
      <c r="E15" s="19">
        <v>22</v>
      </c>
      <c r="F15" s="19">
        <v>1204</v>
      </c>
      <c r="G15" s="19">
        <v>44</v>
      </c>
      <c r="H15" s="19">
        <f t="shared" si="0"/>
        <v>27.363636363636363</v>
      </c>
    </row>
    <row r="16" spans="1:8" x14ac:dyDescent="0.25">
      <c r="A16" s="17" t="s">
        <v>33</v>
      </c>
      <c r="B16" s="18" t="s">
        <v>34</v>
      </c>
      <c r="C16" s="5"/>
      <c r="D16" s="5"/>
      <c r="E16" s="19">
        <v>27</v>
      </c>
      <c r="F16" s="19">
        <v>1534</v>
      </c>
      <c r="G16" s="19">
        <v>67</v>
      </c>
      <c r="H16" s="19">
        <f t="shared" si="0"/>
        <v>22.895522388059703</v>
      </c>
    </row>
    <row r="17" spans="1:8" x14ac:dyDescent="0.25">
      <c r="A17" s="17" t="s">
        <v>35</v>
      </c>
      <c r="B17" s="18" t="s">
        <v>36</v>
      </c>
      <c r="C17" s="5"/>
      <c r="D17" s="5"/>
      <c r="E17" s="19">
        <v>38</v>
      </c>
      <c r="F17" s="19">
        <v>1998</v>
      </c>
      <c r="G17" s="19">
        <v>94</v>
      </c>
      <c r="H17" s="19">
        <f t="shared" si="0"/>
        <v>21.25531914893617</v>
      </c>
    </row>
    <row r="18" spans="1:8" x14ac:dyDescent="0.25">
      <c r="A18" s="17" t="s">
        <v>37</v>
      </c>
      <c r="B18" s="18" t="s">
        <v>38</v>
      </c>
      <c r="C18" s="5"/>
      <c r="D18" s="5"/>
      <c r="E18" s="19">
        <v>20</v>
      </c>
      <c r="F18" s="19">
        <v>990</v>
      </c>
      <c r="G18" s="19">
        <v>32</v>
      </c>
      <c r="H18" s="19">
        <f t="shared" si="0"/>
        <v>30.9375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21</v>
      </c>
      <c r="F19" s="19">
        <v>997</v>
      </c>
      <c r="G19" s="19">
        <v>39</v>
      </c>
      <c r="H19" s="19">
        <f t="shared" si="0"/>
        <v>25.564102564102566</v>
      </c>
    </row>
    <row r="20" spans="1:8" x14ac:dyDescent="0.25">
      <c r="A20" s="17" t="s">
        <v>41</v>
      </c>
      <c r="B20" s="18" t="s">
        <v>42</v>
      </c>
      <c r="C20" s="5"/>
      <c r="D20" s="5"/>
      <c r="E20" s="19">
        <v>14</v>
      </c>
      <c r="F20" s="19">
        <v>815</v>
      </c>
      <c r="G20" s="19">
        <v>30</v>
      </c>
      <c r="H20" s="19">
        <f t="shared" si="0"/>
        <v>27.166666666666668</v>
      </c>
    </row>
    <row r="21" spans="1:8" x14ac:dyDescent="0.25">
      <c r="A21" s="17" t="s">
        <v>43</v>
      </c>
      <c r="B21" s="18" t="s">
        <v>44</v>
      </c>
      <c r="C21" s="5"/>
      <c r="D21" s="5"/>
      <c r="E21" s="19">
        <v>23</v>
      </c>
      <c r="F21" s="19">
        <v>1003</v>
      </c>
      <c r="G21" s="19">
        <v>31</v>
      </c>
      <c r="H21" s="19">
        <f t="shared" si="0"/>
        <v>32.354838709677416</v>
      </c>
    </row>
    <row r="22" spans="1:8" ht="15.75" thickBot="1" x14ac:dyDescent="0.3">
      <c r="A22" s="17"/>
      <c r="B22" s="20"/>
      <c r="C22" s="20"/>
      <c r="D22" s="20"/>
      <c r="E22" s="19"/>
      <c r="F22" s="19"/>
      <c r="G22" s="19"/>
      <c r="H22" s="21"/>
    </row>
    <row r="23" spans="1:8" x14ac:dyDescent="0.25">
      <c r="A23" s="22" t="s">
        <v>36</v>
      </c>
      <c r="B23" s="23"/>
      <c r="C23" s="23"/>
      <c r="D23" s="23"/>
      <c r="E23" s="24">
        <f t="shared" ref="E23:G23" si="1">SUM(E7:E21)</f>
        <v>339</v>
      </c>
      <c r="F23" s="24">
        <f t="shared" si="1"/>
        <v>13995</v>
      </c>
      <c r="G23" s="24">
        <f t="shared" si="1"/>
        <v>559</v>
      </c>
      <c r="H23" s="24">
        <f>+F23/G23</f>
        <v>25.035778175313059</v>
      </c>
    </row>
    <row r="24" spans="1:8" x14ac:dyDescent="0.25">
      <c r="A24" s="25" t="s">
        <v>45</v>
      </c>
      <c r="B24" s="5"/>
      <c r="C24" s="5"/>
      <c r="D24" s="5"/>
      <c r="E24" s="19">
        <v>339</v>
      </c>
      <c r="F24" s="19">
        <v>14156</v>
      </c>
      <c r="G24" s="19">
        <v>612</v>
      </c>
      <c r="H24" s="21">
        <v>23.13</v>
      </c>
    </row>
    <row r="25" spans="1:8" x14ac:dyDescent="0.25">
      <c r="A25" s="25" t="s">
        <v>46</v>
      </c>
      <c r="B25" s="5"/>
      <c r="C25" s="5"/>
      <c r="D25" s="5"/>
      <c r="E25" s="19">
        <v>337</v>
      </c>
      <c r="F25" s="19">
        <v>15070</v>
      </c>
      <c r="G25" s="19">
        <v>930</v>
      </c>
      <c r="H25" s="21">
        <v>16.204301075268816</v>
      </c>
    </row>
    <row r="26" spans="1:8" x14ac:dyDescent="0.25">
      <c r="A26" s="25" t="s">
        <v>47</v>
      </c>
      <c r="B26" s="5"/>
      <c r="C26" s="5"/>
      <c r="D26" s="5"/>
      <c r="E26" s="19">
        <v>339</v>
      </c>
      <c r="F26" s="19">
        <v>14936</v>
      </c>
      <c r="G26" s="19">
        <v>944</v>
      </c>
      <c r="H26" s="21">
        <v>15.822033898305085</v>
      </c>
    </row>
    <row r="27" spans="1:8" x14ac:dyDescent="0.25">
      <c r="A27" s="25" t="s">
        <v>48</v>
      </c>
      <c r="B27" s="5"/>
      <c r="C27" s="5"/>
      <c r="D27" s="5"/>
      <c r="E27" s="19">
        <v>331</v>
      </c>
      <c r="F27" s="19">
        <v>14961</v>
      </c>
      <c r="G27" s="19">
        <v>1084</v>
      </c>
      <c r="H27" s="21">
        <v>13.801660516605166</v>
      </c>
    </row>
    <row r="28" spans="1:8" ht="15.75" thickBot="1" x14ac:dyDescent="0.3">
      <c r="A28" s="26" t="s">
        <v>49</v>
      </c>
      <c r="B28" s="27"/>
      <c r="C28" s="27"/>
      <c r="D28" s="27"/>
      <c r="E28" s="28">
        <v>318</v>
      </c>
      <c r="F28" s="28">
        <v>14504</v>
      </c>
      <c r="G28" s="28">
        <v>820</v>
      </c>
      <c r="H28" s="28"/>
    </row>
    <row r="29" spans="1:8" ht="15.75" thickTop="1" x14ac:dyDescent="0.25">
      <c r="A29" s="29" t="s">
        <v>50</v>
      </c>
      <c r="B29" s="5"/>
      <c r="C29" s="30" t="s">
        <v>51</v>
      </c>
      <c r="D29" s="31"/>
      <c r="E29" s="31"/>
      <c r="F29" s="31"/>
      <c r="G29" s="31"/>
      <c r="H29" s="31"/>
    </row>
    <row r="30" spans="1:8" x14ac:dyDescent="0.25">
      <c r="A30" s="32" t="s">
        <v>52</v>
      </c>
      <c r="B30" s="5"/>
      <c r="C30" s="32" t="s">
        <v>53</v>
      </c>
      <c r="D30" s="5"/>
      <c r="E30" s="5"/>
      <c r="F30" s="5"/>
      <c r="G30" s="5"/>
      <c r="H30" s="5"/>
    </row>
    <row r="31" spans="1:8" x14ac:dyDescent="0.25">
      <c r="A31" s="9"/>
      <c r="B31" s="9"/>
      <c r="C31" s="9"/>
      <c r="D31" s="9"/>
      <c r="E31" s="9"/>
      <c r="F31" s="9"/>
      <c r="G31" s="9"/>
      <c r="H31" s="9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2024-08-14T04:26:40Z</dcterms:created>
  <dcterms:modified xsi:type="dcterms:W3CDTF">2024-08-14T04:27:28Z</dcterms:modified>
</cp:coreProperties>
</file>