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C1743C5F-5C36-4E05-B4F3-C2AFF886A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7" sheetId="7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AD30" i="7" l="1"/>
  <c r="AC30" i="7"/>
  <c r="W30" i="7"/>
  <c r="O30" i="7"/>
  <c r="G30" i="7"/>
  <c r="AE29" i="7"/>
  <c r="W29" i="7"/>
  <c r="O29" i="7"/>
  <c r="G29" i="7"/>
  <c r="AE28" i="7"/>
  <c r="W28" i="7"/>
  <c r="O28" i="7"/>
  <c r="G28" i="7"/>
  <c r="AE27" i="7"/>
  <c r="W27" i="7"/>
  <c r="O27" i="7"/>
  <c r="G27" i="7"/>
  <c r="AE26" i="7"/>
  <c r="W26" i="7"/>
  <c r="O26" i="7"/>
  <c r="G26" i="7"/>
  <c r="AE25" i="7"/>
  <c r="W25" i="7"/>
  <c r="O25" i="7"/>
  <c r="G25" i="7"/>
  <c r="AE24" i="7"/>
  <c r="W24" i="7"/>
  <c r="O24" i="7"/>
  <c r="G24" i="7"/>
  <c r="AE23" i="7"/>
  <c r="W23" i="7"/>
  <c r="O23" i="7"/>
  <c r="G23" i="7"/>
  <c r="AE22" i="7"/>
  <c r="W22" i="7"/>
  <c r="O22" i="7"/>
  <c r="G22" i="7"/>
  <c r="AE21" i="7"/>
  <c r="W21" i="7"/>
  <c r="O21" i="7"/>
  <c r="G21" i="7"/>
  <c r="AE20" i="7"/>
  <c r="W20" i="7"/>
  <c r="O20" i="7"/>
  <c r="G20" i="7"/>
  <c r="AE19" i="7"/>
  <c r="W19" i="7"/>
  <c r="O19" i="7"/>
  <c r="G19" i="7"/>
  <c r="AE18" i="7"/>
  <c r="W18" i="7"/>
  <c r="O18" i="7"/>
  <c r="G18" i="7"/>
  <c r="AE17" i="7"/>
  <c r="W17" i="7"/>
  <c r="O17" i="7"/>
  <c r="G17" i="7"/>
  <c r="AE16" i="7"/>
  <c r="W16" i="7"/>
  <c r="O16" i="7"/>
  <c r="G16" i="7"/>
  <c r="AE15" i="7"/>
  <c r="W15" i="7"/>
  <c r="O15" i="7"/>
  <c r="G15" i="7"/>
  <c r="AE14" i="7"/>
  <c r="W14" i="7"/>
  <c r="O14" i="7"/>
  <c r="G14" i="7"/>
  <c r="AE13" i="7"/>
  <c r="W13" i="7"/>
  <c r="O13" i="7"/>
  <c r="G13" i="7"/>
  <c r="AE12" i="7"/>
  <c r="W12" i="7"/>
  <c r="O12" i="7"/>
  <c r="G12" i="7"/>
  <c r="AE11" i="7"/>
  <c r="W11" i="7"/>
  <c r="O11" i="7"/>
  <c r="G11" i="7"/>
  <c r="AE10" i="7"/>
  <c r="W10" i="7"/>
  <c r="O10" i="7"/>
  <c r="G10" i="7"/>
  <c r="AE9" i="7"/>
  <c r="W9" i="7"/>
  <c r="O9" i="7"/>
  <c r="G9" i="7"/>
  <c r="AE8" i="7"/>
  <c r="W8" i="7"/>
  <c r="O8" i="7"/>
  <c r="G8" i="7"/>
  <c r="AE7" i="7"/>
  <c r="W7" i="7"/>
  <c r="O7" i="7"/>
  <c r="G7" i="7"/>
  <c r="AE30" i="7" l="1"/>
</calcChain>
</file>

<file path=xl/sharedStrings.xml><?xml version="1.0" encoding="utf-8"?>
<sst xmlns="http://schemas.openxmlformats.org/spreadsheetml/2006/main" count="248" uniqueCount="217">
  <si>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</si>
  <si>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</si>
  <si>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</si>
  <si>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</si>
  <si>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</si>
  <si>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</si>
  <si>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</si>
  <si>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</si>
  <si>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</si>
  <si>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Government Board of Wonosobo Regency</t>
  </si>
  <si>
    <t>2.3.7</t>
  </si>
  <si>
    <t>Jumlah Pegawai Negeri Sipil Kabupaten Menurut Jabatan Fungsional dan Jenis Kelamin di Kabupaten Wonosobo, 2024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</si>
  <si>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2.3.7</t>
    </r>
  </si>
  <si>
    <r>
      <rPr>
        <b/>
        <sz val="9"/>
        <color rgb="FF000000"/>
        <rFont val="Calibri,Arial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2.3.7</t>
    </r>
  </si>
  <si>
    <r>
      <rPr>
        <b/>
        <sz val="9"/>
        <color rgb="FF000000"/>
        <rFont val="Calibri,Arial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2.3.7</t>
    </r>
  </si>
  <si>
    <t>Number of Regency Civil Servants by Functional and Sex in Wonosobo Regency, 2024</t>
  </si>
  <si>
    <t>Jabatan Fungsional</t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</si>
  <si>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</si>
  <si>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</si>
  <si>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</si>
  <si>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</si>
  <si>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</si>
  <si>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</si>
  <si>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</si>
  <si>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</si>
  <si>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</si>
  <si>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</si>
  <si>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</si>
  <si>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</si>
  <si>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(5)</t>
  </si>
  <si>
    <t>(6)</t>
  </si>
  <si>
    <t>(7)</t>
  </si>
  <si>
    <t>1</t>
  </si>
  <si>
    <t>Analis Kepegawaian</t>
  </si>
  <si>
    <t>Administrator Kesehatan</t>
  </si>
  <si>
    <t>25</t>
  </si>
  <si>
    <t>Pengelola Pengadaan Barang dan Jasa</t>
  </si>
  <si>
    <t>48</t>
  </si>
  <si>
    <t>Paramedik Veteriner</t>
  </si>
  <si>
    <t>Administrator Database Kependudukan</t>
  </si>
  <si>
    <t>Instruktur</t>
  </si>
  <si>
    <t>49</t>
  </si>
  <si>
    <t>Penguji Kendaraan Bermotor</t>
  </si>
  <si>
    <t>73</t>
  </si>
  <si>
    <t>Teknik Penyehatan Lingkungan</t>
  </si>
  <si>
    <t>2</t>
  </si>
  <si>
    <t>Apoteker</t>
  </si>
  <si>
    <t>26</t>
  </si>
  <si>
    <t>Pengendali Dampak Ligkungan</t>
  </si>
  <si>
    <t>Penera</t>
  </si>
  <si>
    <t>Mediator Hubungan Industrial</t>
  </si>
  <si>
    <t>50</t>
  </si>
  <si>
    <t>Penilik</t>
  </si>
  <si>
    <t>74</t>
  </si>
  <si>
    <t>Teknik Tata Bangunan Dan Perumahan</t>
  </si>
  <si>
    <t>3</t>
  </si>
  <si>
    <t>Arsiparis</t>
  </si>
  <si>
    <t>27</t>
  </si>
  <si>
    <t>Penggerak Swadaya Masyarakat</t>
  </si>
  <si>
    <t>Adyatama Kepariwisataan Dan Ekonomi Kreatif</t>
  </si>
  <si>
    <t>Medik Veteriner</t>
  </si>
  <si>
    <t>51</t>
  </si>
  <si>
    <t>Penyuluh Hukum</t>
  </si>
  <si>
    <t>75</t>
  </si>
  <si>
    <t>Teknik Elektromedis</t>
  </si>
  <si>
    <t>4</t>
  </si>
  <si>
    <t>Asisten Apoteker</t>
  </si>
  <si>
    <t>28</t>
  </si>
  <si>
    <t>Analis Akuakultur</t>
  </si>
  <si>
    <t>Nutrisionis</t>
  </si>
  <si>
    <t>52</t>
  </si>
  <si>
    <t>Penyuluh Kesehatan Masyarakat</t>
  </si>
  <si>
    <t>76</t>
  </si>
  <si>
    <t>Analis Sumber Daya Manusia Aparatur</t>
  </si>
  <si>
    <t>5</t>
  </si>
  <si>
    <t>Auditor</t>
  </si>
  <si>
    <t>29</t>
  </si>
  <si>
    <t>Sanitarian</t>
  </si>
  <si>
    <t>Analis Kebijakan</t>
  </si>
  <si>
    <t>Pamong Belajar</t>
  </si>
  <si>
    <t>53</t>
  </si>
  <si>
    <t>Penyuluh Lingkungan Hidup</t>
  </si>
  <si>
    <t>77</t>
  </si>
  <si>
    <t>Penata Kelola Bangunan Gedung dan Kawasan Permukiman</t>
  </si>
  <si>
    <t>6</t>
  </si>
  <si>
    <t>Auditor Kepegawaian</t>
  </si>
  <si>
    <t>30</t>
  </si>
  <si>
    <t>Asisten Penata Anestesi</t>
  </si>
  <si>
    <t>Pamong Budaya</t>
  </si>
  <si>
    <t>54</t>
  </si>
  <si>
    <t>Penyuluh Perindustrian dan Perdagangan</t>
  </si>
  <si>
    <t>78</t>
  </si>
  <si>
    <t>Penata Kelola Jalan dan Jembatan</t>
  </si>
  <si>
    <t>7</t>
  </si>
  <si>
    <t>Bidan</t>
  </si>
  <si>
    <t>31</t>
  </si>
  <si>
    <t>Analis Ketahanan Pangan</t>
  </si>
  <si>
    <t>Pekerja Sosial</t>
  </si>
  <si>
    <t>55</t>
  </si>
  <si>
    <t>Penyuluh Pertanian</t>
  </si>
  <si>
    <t>79</t>
  </si>
  <si>
    <t>Penata Kelola Penanaman Modal</t>
  </si>
  <si>
    <t>8</t>
  </si>
  <si>
    <t>Dokter</t>
  </si>
  <si>
    <t>32</t>
  </si>
  <si>
    <t>Analis Pasar Hasil Perikanan</t>
  </si>
  <si>
    <t>Pembina Jasa Konstruksi</t>
  </si>
  <si>
    <t>56</t>
  </si>
  <si>
    <t>Penyuluh Sosial</t>
  </si>
  <si>
    <t>80</t>
  </si>
  <si>
    <t>Penata Kelola Penyehatan Lingkungan</t>
  </si>
  <si>
    <t>9</t>
  </si>
  <si>
    <t>Dokter Gigi</t>
  </si>
  <si>
    <t>33</t>
  </si>
  <si>
    <t>Perawat</t>
  </si>
  <si>
    <t>Analis Pemanfaatan IPTEK</t>
  </si>
  <si>
    <t>Penata Kependudukan Dan Keluarga Berencana</t>
  </si>
  <si>
    <t>57</t>
  </si>
  <si>
    <t>Perancang Peraturan Perundang-Undangan</t>
  </si>
  <si>
    <t>81</t>
  </si>
  <si>
    <t>Penata Perizinan</t>
  </si>
  <si>
    <t>10</t>
  </si>
  <si>
    <t>Epidemiolog Kesehatan</t>
  </si>
  <si>
    <t>34</t>
  </si>
  <si>
    <t>Perawat Gigi</t>
  </si>
  <si>
    <t>Analis Pengembangan Kompetensi</t>
  </si>
  <si>
    <t>Penata Penanggulangan Bencana</t>
  </si>
  <si>
    <t>58</t>
  </si>
  <si>
    <t>82</t>
  </si>
  <si>
    <t>Pengelola Sumber Daya Air</t>
  </si>
  <si>
    <t>11</t>
  </si>
  <si>
    <t>Fisioterapis</t>
  </si>
  <si>
    <t>35</t>
  </si>
  <si>
    <t>Perekam Medis</t>
  </si>
  <si>
    <t>Analis Perdagangan</t>
  </si>
  <si>
    <t>59</t>
  </si>
  <si>
    <t>83</t>
  </si>
  <si>
    <t>Tenaga Promosi Kesehatan dan Ilmu Perilaku</t>
  </si>
  <si>
    <t>12</t>
  </si>
  <si>
    <t>Guru</t>
  </si>
  <si>
    <t>36</t>
  </si>
  <si>
    <t>Perencana</t>
  </si>
  <si>
    <t>Analis Prasarana Dan Sarana Pertanian</t>
  </si>
  <si>
    <t>Pengantar Kerja</t>
  </si>
  <si>
    <t>60</t>
  </si>
  <si>
    <t>84</t>
  </si>
  <si>
    <t>Terapis Gigi dan Mulut</t>
  </si>
  <si>
    <t>13</t>
  </si>
  <si>
    <t>37</t>
  </si>
  <si>
    <t>Polisi Pamong Praja</t>
  </si>
  <si>
    <t>Pengawas Bibit Ternak</t>
  </si>
  <si>
    <t>61</t>
  </si>
  <si>
    <t>85</t>
  </si>
  <si>
    <t>0</t>
  </si>
  <si>
    <t>14</t>
  </si>
  <si>
    <t>38</t>
  </si>
  <si>
    <t>Pengawas Koperasi</t>
  </si>
  <si>
    <t>62</t>
  </si>
  <si>
    <t>Perisalah Legislatif</t>
  </si>
  <si>
    <t>86</t>
  </si>
  <si>
    <t>Pengawas Penyelenggaraan Urusan Pemerintahan Daerah</t>
  </si>
  <si>
    <t>15</t>
  </si>
  <si>
    <t>39</t>
  </si>
  <si>
    <t>Pranata Komputer</t>
  </si>
  <si>
    <t>Pengawas Lingkungan Hidup</t>
  </si>
  <si>
    <t>63</t>
  </si>
  <si>
    <t>87</t>
  </si>
  <si>
    <t>Pengendali Dampak Lingkungan</t>
  </si>
  <si>
    <t>16</t>
  </si>
  <si>
    <t>40</t>
  </si>
  <si>
    <t>Pranata Laboratorium Kesehatan</t>
  </si>
  <si>
    <t>Pengawas Mutu Hasil Pertanian</t>
  </si>
  <si>
    <t>64</t>
  </si>
  <si>
    <t>Pranata Hubungan Masyarakat</t>
  </si>
  <si>
    <t>88</t>
  </si>
  <si>
    <t>Penguji Kendaraan Bermotor Pemula</t>
  </si>
  <si>
    <t>17</t>
  </si>
  <si>
    <t>41</t>
  </si>
  <si>
    <t>Psikolog Klinis</t>
  </si>
  <si>
    <t>Pengawas Mutu Pakan</t>
  </si>
  <si>
    <t>65</t>
  </si>
  <si>
    <t>89</t>
  </si>
  <si>
    <t>18</t>
  </si>
  <si>
    <t>42</t>
  </si>
  <si>
    <t>Pustakawan</t>
  </si>
  <si>
    <t>Pengawas Pemerintahan</t>
  </si>
  <si>
    <t>66</t>
  </si>
  <si>
    <t>90</t>
  </si>
  <si>
    <t>19</t>
  </si>
  <si>
    <t>43</t>
  </si>
  <si>
    <t>Radiografer</t>
  </si>
  <si>
    <t>Pengawas Penyelenggara Urusan Pemerintahan di Daerah (P2UPD)</t>
  </si>
  <si>
    <t>67</t>
  </si>
  <si>
    <t>91</t>
  </si>
  <si>
    <t>20</t>
  </si>
  <si>
    <t>44</t>
  </si>
  <si>
    <t>Pengawas Perdagangan</t>
  </si>
  <si>
    <t>68</t>
  </si>
  <si>
    <t>92</t>
  </si>
  <si>
    <t>21</t>
  </si>
  <si>
    <t>45</t>
  </si>
  <si>
    <t>Teknik Jalan dan Jembatan</t>
  </si>
  <si>
    <t>Pengawas Sekolah</t>
  </si>
  <si>
    <t>69</t>
  </si>
  <si>
    <t>93</t>
  </si>
  <si>
    <t>22</t>
  </si>
  <si>
    <t>46</t>
  </si>
  <si>
    <t>Teknik Pengairan</t>
  </si>
  <si>
    <t>70</t>
  </si>
  <si>
    <t>94</t>
  </si>
  <si>
    <t>23</t>
  </si>
  <si>
    <t>47</t>
  </si>
  <si>
    <t>71</t>
  </si>
  <si>
    <t>95</t>
  </si>
  <si>
    <t>24</t>
  </si>
  <si>
    <t>72</t>
  </si>
  <si>
    <r>
      <rPr>
        <b/>
        <sz val="8"/>
        <color theme="1"/>
        <rFont val="Calibri"/>
      </rPr>
      <t xml:space="preserve">Jumlah/ </t>
    </r>
    <r>
      <rPr>
        <b/>
        <i/>
        <sz val="8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</si>
</sst>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8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b/>
      <sz val="8"/>
      <color theme="1"/>
      <name val="Calibri"/>
    </font>
    <font>
      <b/>
      <sz val="8"/>
      <color rgb="FF000000"/>
      <name val="Calibri"/>
    </font>
    <font>
      <b/>
      <i/>
      <sz val="9"/>
      <color theme="0"/>
      <name val="Calibri"/>
    </font>
    <font>
      <b/>
      <sz val="9"/>
      <color rgb="FF000000"/>
      <name val="Calibri,Arial"/>
    </font>
    <font>
      <b/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wrapText="1"/>
    </xf>
    <xf numFmtId="49" fontId="10" fillId="0" borderId="0" xfId="0" applyNumberFormat="1" applyFont="1"/>
    <xf numFmtId="49" fontId="3" fillId="0" borderId="0" xfId="0" applyNumberFormat="1" applyFont="1"/>
    <xf numFmtId="0" fontId="3" fillId="0" borderId="17" xfId="0" applyFont="1" applyBorder="1"/>
    <xf numFmtId="0" fontId="6" fillId="0" borderId="17" xfId="0" applyFont="1" applyBorder="1" applyAlignment="1">
      <alignment horizontal="right"/>
    </xf>
    <xf numFmtId="0" fontId="3" fillId="0" borderId="11" xfId="0" applyFont="1" applyBorder="1"/>
    <xf numFmtId="0" fontId="11" fillId="0" borderId="16" xfId="0" applyFont="1" applyBorder="1" applyAlignment="1">
      <alignment horizontal="center" wrapText="1"/>
    </xf>
    <xf numFmtId="49" fontId="8" fillId="0" borderId="13" xfId="0" quotePrefix="1" applyNumberFormat="1" applyFont="1" applyBorder="1" applyAlignment="1">
      <alignment horizontal="center" wrapText="1"/>
    </xf>
    <xf numFmtId="49" fontId="8" fillId="0" borderId="0" xfId="0" quotePrefix="1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horizontal="center" wrapText="1"/>
    </xf>
    <xf numFmtId="164" fontId="8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quotePrefix="1" applyFont="1"/>
    <xf numFmtId="49" fontId="8" fillId="0" borderId="12" xfId="0" applyNumberFormat="1" applyFont="1" applyBorder="1" applyAlignment="1">
      <alignment horizontal="center" wrapText="1"/>
    </xf>
    <xf numFmtId="49" fontId="3" fillId="0" borderId="12" xfId="0" applyNumberFormat="1" applyFont="1" applyBorder="1"/>
    <xf numFmtId="165" fontId="8" fillId="0" borderId="13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49" fontId="8" fillId="0" borderId="14" xfId="0" quotePrefix="1" applyNumberFormat="1" applyFont="1" applyBorder="1" applyAlignment="1">
      <alignment horizontal="center" vertical="center" wrapText="1"/>
    </xf>
    <xf numFmtId="49" fontId="8" fillId="0" borderId="14" xfId="0" quotePrefix="1" applyNumberFormat="1" applyFont="1" applyBorder="1" applyAlignment="1">
      <alignment horizontal="left" vertical="center"/>
    </xf>
    <xf numFmtId="0" fontId="3" fillId="0" borderId="14" xfId="0" applyFont="1" applyBorder="1"/>
    <xf numFmtId="49" fontId="8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49" fontId="3" fillId="0" borderId="14" xfId="0" applyNumberFormat="1" applyFont="1" applyBorder="1"/>
    <xf numFmtId="49" fontId="14" fillId="0" borderId="14" xfId="0" applyNumberFormat="1" applyFont="1" applyBorder="1"/>
    <xf numFmtId="165" fontId="8" fillId="0" borderId="14" xfId="0" applyNumberFormat="1" applyFont="1" applyBorder="1" applyAlignment="1">
      <alignment horizontal="center" wrapText="1"/>
    </xf>
    <xf numFmtId="164" fontId="8" fillId="0" borderId="1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0" fillId="0" borderId="0" xfId="0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49" fontId="8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1" fillId="0" borderId="18" xfId="0" applyFont="1" applyBorder="1" applyAlignment="1">
      <alignment horizontal="center" wrapText="1"/>
    </xf>
    <xf numFmtId="0" fontId="2" fillId="0" borderId="19" xfId="0" applyFont="1" applyBorder="1"/>
    <xf numFmtId="0" fontId="2" fillId="0" borderId="20" xfId="0" applyFont="1" applyBorder="1"/>
    <xf numFmtId="49" fontId="8" fillId="0" borderId="21" xfId="0" quotePrefix="1" applyNumberFormat="1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61C00"/>
  </sheetPr>
  <dimension ref="A1:AN1000"/>
  <sheetViews>
    <sheetView tabSelected="1" topLeftCell="W1" workbookViewId="0">
      <selection activeCell="AI16" sqref="AH16:AI16"/>
    </sheetView>
  </sheetViews>
  <sheetFormatPr defaultColWidth="12.625" defaultRowHeight="15" customHeight="1"/>
  <cols>
    <col min="1" max="1" width="3.625" customWidth="1"/>
    <col min="2" max="2" width="5.125" customWidth="1"/>
    <col min="3" max="3" width="7.75" customWidth="1"/>
    <col min="4" max="4" width="10.75" customWidth="1"/>
    <col min="5" max="6" width="10.5" customWidth="1"/>
    <col min="8" max="8" width="8.125" customWidth="1"/>
    <col min="9" max="9" width="4.125" customWidth="1"/>
    <col min="10" max="10" width="5.75" customWidth="1"/>
    <col min="11" max="11" width="10.375" customWidth="1"/>
    <col min="12" max="12" width="9.625" customWidth="1"/>
    <col min="14" max="14" width="12" customWidth="1"/>
    <col min="15" max="15" width="10.125" customWidth="1"/>
    <col min="16" max="16" width="9.75" customWidth="1"/>
    <col min="17" max="18" width="6.125" customWidth="1"/>
    <col min="19" max="19" width="10.875" customWidth="1"/>
    <col min="24" max="24" width="7.125" customWidth="1"/>
    <col min="25" max="25" width="5.75" customWidth="1"/>
    <col min="26" max="26" width="5" customWidth="1"/>
    <col min="27" max="27" width="11.5" customWidth="1"/>
    <col min="29" max="29" width="11.25" customWidth="1"/>
    <col min="30" max="30" width="11.625" customWidth="1"/>
  </cols>
  <sheetData>
    <row r="1" spans="1:31" ht="23.25" customHeight="1">
      <c r="A1" s="68" t="s">
        <v>0</v>
      </c>
      <c r="B1" s="69"/>
      <c r="C1" s="67" t="s">
        <v>10</v>
      </c>
      <c r="D1" s="48" t="s">
        <v>11</v>
      </c>
      <c r="E1" s="45"/>
      <c r="F1" s="45"/>
      <c r="G1" s="45"/>
      <c r="I1" s="8" t="s">
        <v>12</v>
      </c>
      <c r="J1" s="8"/>
      <c r="K1" s="9"/>
      <c r="L1" s="10"/>
      <c r="M1" s="10"/>
      <c r="N1" s="10"/>
      <c r="O1" s="10"/>
      <c r="Q1" s="11" t="s">
        <v>13</v>
      </c>
      <c r="R1" s="12"/>
      <c r="S1" s="1"/>
      <c r="T1" s="12"/>
      <c r="U1" s="12"/>
      <c r="V1" s="12"/>
      <c r="W1" s="12"/>
      <c r="Y1" s="11" t="s">
        <v>14</v>
      </c>
      <c r="Z1" s="12"/>
      <c r="AA1" s="1"/>
      <c r="AB1" s="12"/>
      <c r="AC1" s="12"/>
      <c r="AD1" s="12"/>
      <c r="AE1" s="12"/>
    </row>
    <row r="2" spans="1:31" ht="24.75" customHeight="1">
      <c r="A2" s="54" t="s">
        <v>1</v>
      </c>
      <c r="B2" s="45"/>
      <c r="C2" s="45"/>
      <c r="D2" s="49" t="s">
        <v>15</v>
      </c>
      <c r="E2" s="45"/>
      <c r="F2" s="45"/>
      <c r="G2" s="45"/>
      <c r="I2" s="54"/>
      <c r="J2" s="45"/>
      <c r="K2" s="9"/>
      <c r="L2" s="49"/>
      <c r="M2" s="45"/>
      <c r="N2" s="45"/>
      <c r="O2" s="45"/>
      <c r="Q2" s="54"/>
      <c r="R2" s="45"/>
      <c r="S2" s="1"/>
      <c r="T2" s="49"/>
      <c r="U2" s="45"/>
      <c r="V2" s="45"/>
      <c r="W2" s="45"/>
      <c r="Y2" s="54"/>
      <c r="Z2" s="45"/>
      <c r="AA2" s="1"/>
      <c r="AB2" s="49"/>
      <c r="AC2" s="45"/>
      <c r="AD2" s="45"/>
      <c r="AE2" s="45"/>
    </row>
    <row r="3" spans="1:31" ht="15.75" thickBot="1">
      <c r="A3" s="2"/>
      <c r="B3" s="2"/>
      <c r="E3" s="3">
        <v>2024</v>
      </c>
      <c r="I3" s="2"/>
      <c r="J3" s="2"/>
      <c r="M3" s="3">
        <v>2024</v>
      </c>
      <c r="Q3" s="13"/>
      <c r="R3" s="13"/>
      <c r="S3" s="13"/>
      <c r="T3" s="13"/>
      <c r="U3" s="14">
        <v>2024</v>
      </c>
      <c r="V3" s="13"/>
      <c r="W3" s="13"/>
      <c r="Y3" s="13"/>
      <c r="Z3" s="13"/>
      <c r="AA3" s="13"/>
      <c r="AB3" s="13"/>
      <c r="AC3" s="14">
        <v>2024</v>
      </c>
      <c r="AD3" s="13"/>
      <c r="AE3" s="13"/>
    </row>
    <row r="4" spans="1:31" ht="24" customHeight="1" thickTop="1">
      <c r="A4" s="50" t="s">
        <v>16</v>
      </c>
      <c r="B4" s="51"/>
      <c r="C4" s="51"/>
      <c r="D4" s="52"/>
      <c r="E4" s="4" t="s">
        <v>17</v>
      </c>
      <c r="F4" s="4" t="s">
        <v>18</v>
      </c>
      <c r="G4" s="4" t="s">
        <v>19</v>
      </c>
      <c r="I4" s="50" t="s">
        <v>16</v>
      </c>
      <c r="J4" s="51"/>
      <c r="K4" s="51"/>
      <c r="L4" s="52"/>
      <c r="M4" s="4" t="s">
        <v>20</v>
      </c>
      <c r="N4" s="4" t="s">
        <v>21</v>
      </c>
      <c r="O4" s="4" t="s">
        <v>22</v>
      </c>
      <c r="Q4" s="58" t="s">
        <v>16</v>
      </c>
      <c r="R4" s="59"/>
      <c r="S4" s="59"/>
      <c r="T4" s="60"/>
      <c r="U4" s="16" t="s">
        <v>23</v>
      </c>
      <c r="V4" s="16" t="s">
        <v>24</v>
      </c>
      <c r="W4" s="16" t="s">
        <v>25</v>
      </c>
      <c r="Y4" s="58" t="s">
        <v>16</v>
      </c>
      <c r="Z4" s="59"/>
      <c r="AA4" s="59"/>
      <c r="AB4" s="60"/>
      <c r="AC4" s="16" t="s">
        <v>26</v>
      </c>
      <c r="AD4" s="16" t="s">
        <v>27</v>
      </c>
      <c r="AE4" s="16" t="s">
        <v>28</v>
      </c>
    </row>
    <row r="5" spans="1:31" ht="15.75" customHeight="1" thickBot="1">
      <c r="A5" s="55" t="s">
        <v>2</v>
      </c>
      <c r="B5" s="56"/>
      <c r="C5" s="56"/>
      <c r="D5" s="57"/>
      <c r="E5" s="5" t="s">
        <v>3</v>
      </c>
      <c r="F5" s="5" t="s">
        <v>4</v>
      </c>
      <c r="G5" s="5" t="s">
        <v>5</v>
      </c>
      <c r="I5" s="55" t="s">
        <v>2</v>
      </c>
      <c r="J5" s="56"/>
      <c r="K5" s="56"/>
      <c r="L5" s="57"/>
      <c r="M5" s="5" t="s">
        <v>29</v>
      </c>
      <c r="N5" s="5" t="s">
        <v>30</v>
      </c>
      <c r="O5" s="5" t="s">
        <v>31</v>
      </c>
      <c r="Q5" s="61" t="s">
        <v>2</v>
      </c>
      <c r="R5" s="62"/>
      <c r="S5" s="62"/>
      <c r="T5" s="63"/>
      <c r="U5" s="17" t="s">
        <v>29</v>
      </c>
      <c r="V5" s="17" t="s">
        <v>30</v>
      </c>
      <c r="W5" s="17" t="s">
        <v>31</v>
      </c>
      <c r="Y5" s="61" t="s">
        <v>2</v>
      </c>
      <c r="Z5" s="62"/>
      <c r="AA5" s="62"/>
      <c r="AB5" s="63"/>
      <c r="AC5" s="17" t="s">
        <v>29</v>
      </c>
      <c r="AD5" s="17" t="s">
        <v>30</v>
      </c>
      <c r="AE5" s="17" t="s">
        <v>31</v>
      </c>
    </row>
    <row r="6" spans="1:31" ht="6.75" customHeight="1">
      <c r="A6" s="6"/>
      <c r="B6" s="6"/>
      <c r="C6" s="6"/>
      <c r="D6" s="6"/>
      <c r="E6" s="6"/>
      <c r="F6" s="6"/>
      <c r="G6" s="6"/>
      <c r="I6" s="6"/>
      <c r="J6" s="6"/>
      <c r="K6" s="6"/>
      <c r="L6" s="6"/>
      <c r="M6" s="6"/>
      <c r="N6" s="6"/>
      <c r="O6" s="6"/>
      <c r="Q6" s="12"/>
      <c r="R6" s="12"/>
      <c r="S6" s="12"/>
      <c r="T6" s="12"/>
      <c r="U6" s="12"/>
      <c r="V6" s="12"/>
      <c r="W6" s="12"/>
      <c r="Y6" s="12"/>
      <c r="Z6" s="12"/>
      <c r="AA6" s="12"/>
      <c r="AB6" s="12"/>
      <c r="AC6" s="12"/>
      <c r="AD6" s="12"/>
      <c r="AE6" s="12"/>
    </row>
    <row r="7" spans="1:31" ht="15" customHeight="1">
      <c r="A7" s="18" t="s">
        <v>32</v>
      </c>
      <c r="B7" s="21" t="s">
        <v>39</v>
      </c>
      <c r="C7" s="19"/>
      <c r="D7" s="19"/>
      <c r="E7" s="20">
        <v>0</v>
      </c>
      <c r="F7" s="20">
        <v>0</v>
      </c>
      <c r="G7" s="20">
        <f t="shared" ref="G7:G30" si="0">SUM(E7:F7)</f>
        <v>0</v>
      </c>
      <c r="I7" s="18" t="s">
        <v>35</v>
      </c>
      <c r="J7" s="21" t="s">
        <v>40</v>
      </c>
      <c r="K7" s="19"/>
      <c r="L7" s="19"/>
      <c r="M7" s="20">
        <v>2</v>
      </c>
      <c r="N7" s="20">
        <v>4</v>
      </c>
      <c r="O7" s="20">
        <f t="shared" ref="O7:O30" si="1">SUM(M7:N7)</f>
        <v>6</v>
      </c>
      <c r="Q7" s="19" t="s">
        <v>41</v>
      </c>
      <c r="R7" s="22" t="s">
        <v>42</v>
      </c>
      <c r="S7" s="19"/>
      <c r="T7" s="23"/>
      <c r="U7" s="24">
        <v>1</v>
      </c>
      <c r="V7" s="24">
        <v>1</v>
      </c>
      <c r="W7" s="24">
        <f t="shared" ref="W7:W30" si="2">SUM(U7:V7)</f>
        <v>2</v>
      </c>
      <c r="Y7" s="23" t="s">
        <v>43</v>
      </c>
      <c r="Z7" s="22" t="s">
        <v>44</v>
      </c>
      <c r="AA7" s="23"/>
      <c r="AB7" s="23"/>
      <c r="AC7" s="24">
        <v>0</v>
      </c>
      <c r="AD7" s="24">
        <v>0</v>
      </c>
      <c r="AE7" s="24">
        <f t="shared" ref="AE7:AE16" si="3">SUM(AC7:AD7)</f>
        <v>0</v>
      </c>
    </row>
    <row r="8" spans="1:31" ht="15" customHeight="1">
      <c r="A8" s="18" t="s">
        <v>45</v>
      </c>
      <c r="B8" s="21" t="s">
        <v>34</v>
      </c>
      <c r="C8" s="19"/>
      <c r="D8" s="19"/>
      <c r="E8" s="20">
        <v>1</v>
      </c>
      <c r="F8" s="20">
        <v>5</v>
      </c>
      <c r="G8" s="20">
        <f t="shared" si="0"/>
        <v>6</v>
      </c>
      <c r="I8" s="18" t="s">
        <v>47</v>
      </c>
      <c r="J8" s="21" t="s">
        <v>50</v>
      </c>
      <c r="K8" s="19"/>
      <c r="L8" s="19"/>
      <c r="M8" s="20">
        <v>1</v>
      </c>
      <c r="N8" s="20">
        <v>1</v>
      </c>
      <c r="O8" s="20">
        <f t="shared" si="1"/>
        <v>2</v>
      </c>
      <c r="Q8" s="19" t="s">
        <v>51</v>
      </c>
      <c r="R8" s="53" t="s">
        <v>52</v>
      </c>
      <c r="S8" s="45"/>
      <c r="T8" s="23"/>
      <c r="U8" s="24">
        <v>6</v>
      </c>
      <c r="V8" s="24">
        <v>6</v>
      </c>
      <c r="W8" s="24">
        <f t="shared" si="2"/>
        <v>12</v>
      </c>
      <c r="Y8" s="23" t="s">
        <v>53</v>
      </c>
      <c r="Z8" s="22" t="s">
        <v>54</v>
      </c>
      <c r="AA8" s="23"/>
      <c r="AB8" s="23"/>
      <c r="AC8" s="24">
        <v>0</v>
      </c>
      <c r="AD8" s="24">
        <v>0</v>
      </c>
      <c r="AE8" s="24">
        <f t="shared" si="3"/>
        <v>0</v>
      </c>
    </row>
    <row r="9" spans="1:31" ht="23.25" customHeight="1">
      <c r="A9" s="18" t="s">
        <v>55</v>
      </c>
      <c r="B9" s="44" t="s">
        <v>59</v>
      </c>
      <c r="C9" s="45"/>
      <c r="D9" s="45"/>
      <c r="E9" s="20">
        <v>1</v>
      </c>
      <c r="F9" s="20">
        <v>3</v>
      </c>
      <c r="G9" s="20">
        <f t="shared" si="0"/>
        <v>4</v>
      </c>
      <c r="I9" s="18" t="s">
        <v>57</v>
      </c>
      <c r="J9" s="21" t="s">
        <v>60</v>
      </c>
      <c r="K9" s="19"/>
      <c r="L9" s="19"/>
      <c r="M9" s="20">
        <v>1</v>
      </c>
      <c r="N9" s="20">
        <v>1</v>
      </c>
      <c r="O9" s="20">
        <f t="shared" si="1"/>
        <v>2</v>
      </c>
      <c r="Q9" s="19" t="s">
        <v>61</v>
      </c>
      <c r="R9" s="22" t="s">
        <v>62</v>
      </c>
      <c r="S9" s="25"/>
      <c r="T9" s="23"/>
      <c r="U9" s="24">
        <v>0</v>
      </c>
      <c r="V9" s="24">
        <v>0</v>
      </c>
      <c r="W9" s="24">
        <f t="shared" si="2"/>
        <v>0</v>
      </c>
      <c r="Y9" s="23" t="s">
        <v>63</v>
      </c>
      <c r="Z9" s="22" t="s">
        <v>64</v>
      </c>
      <c r="AA9" s="23"/>
      <c r="AB9" s="23"/>
      <c r="AC9" s="24">
        <v>1</v>
      </c>
      <c r="AD9" s="24">
        <v>1</v>
      </c>
      <c r="AE9" s="24">
        <f t="shared" si="3"/>
        <v>2</v>
      </c>
    </row>
    <row r="10" spans="1:31" ht="15" customHeight="1">
      <c r="A10" s="18" t="s">
        <v>65</v>
      </c>
      <c r="B10" s="21" t="s">
        <v>68</v>
      </c>
      <c r="C10" s="19"/>
      <c r="D10" s="19"/>
      <c r="E10" s="20">
        <v>1</v>
      </c>
      <c r="F10" s="20">
        <v>0</v>
      </c>
      <c r="G10" s="20">
        <f t="shared" si="0"/>
        <v>1</v>
      </c>
      <c r="I10" s="18" t="s">
        <v>67</v>
      </c>
      <c r="J10" s="21" t="s">
        <v>69</v>
      </c>
      <c r="M10" s="20">
        <v>1</v>
      </c>
      <c r="N10" s="20">
        <v>29</v>
      </c>
      <c r="O10" s="20">
        <f t="shared" si="1"/>
        <v>30</v>
      </c>
      <c r="Q10" s="19" t="s">
        <v>70</v>
      </c>
      <c r="R10" s="22" t="s">
        <v>71</v>
      </c>
      <c r="S10" s="25"/>
      <c r="T10" s="1"/>
      <c r="U10" s="24">
        <v>0</v>
      </c>
      <c r="V10" s="24">
        <v>0</v>
      </c>
      <c r="W10" s="24">
        <f t="shared" si="2"/>
        <v>0</v>
      </c>
      <c r="Y10" s="23" t="s">
        <v>72</v>
      </c>
      <c r="Z10" s="22" t="s">
        <v>73</v>
      </c>
      <c r="AA10" s="1"/>
      <c r="AB10" s="1"/>
      <c r="AC10" s="24">
        <v>3</v>
      </c>
      <c r="AD10" s="24">
        <v>4</v>
      </c>
      <c r="AE10" s="24">
        <f t="shared" si="3"/>
        <v>7</v>
      </c>
    </row>
    <row r="11" spans="1:31" ht="15" customHeight="1">
      <c r="A11" s="18" t="s">
        <v>74</v>
      </c>
      <c r="B11" s="21" t="s">
        <v>78</v>
      </c>
      <c r="C11" s="19"/>
      <c r="D11" s="19"/>
      <c r="E11" s="20">
        <v>7</v>
      </c>
      <c r="F11" s="20">
        <v>7</v>
      </c>
      <c r="G11" s="20">
        <f t="shared" si="0"/>
        <v>14</v>
      </c>
      <c r="I11" s="18" t="s">
        <v>76</v>
      </c>
      <c r="J11" s="21" t="s">
        <v>79</v>
      </c>
      <c r="M11" s="20">
        <v>3</v>
      </c>
      <c r="N11" s="20">
        <v>2</v>
      </c>
      <c r="O11" s="20">
        <f t="shared" si="1"/>
        <v>5</v>
      </c>
      <c r="Q11" s="19" t="s">
        <v>80</v>
      </c>
      <c r="R11" s="22" t="s">
        <v>81</v>
      </c>
      <c r="S11" s="19"/>
      <c r="T11" s="1"/>
      <c r="U11" s="24">
        <v>0</v>
      </c>
      <c r="V11" s="24">
        <v>0</v>
      </c>
      <c r="W11" s="24">
        <f t="shared" si="2"/>
        <v>0</v>
      </c>
      <c r="Y11" s="23" t="s">
        <v>82</v>
      </c>
      <c r="Z11" s="22" t="s">
        <v>83</v>
      </c>
      <c r="AA11" s="1"/>
      <c r="AB11" s="1"/>
      <c r="AC11" s="24">
        <v>0</v>
      </c>
      <c r="AD11" s="24">
        <v>0</v>
      </c>
      <c r="AE11" s="24">
        <f t="shared" si="3"/>
        <v>0</v>
      </c>
    </row>
    <row r="12" spans="1:31" ht="15" customHeight="1">
      <c r="A12" s="18" t="s">
        <v>84</v>
      </c>
      <c r="B12" s="21" t="s">
        <v>33</v>
      </c>
      <c r="C12" s="19"/>
      <c r="D12" s="19"/>
      <c r="E12" s="20">
        <v>0</v>
      </c>
      <c r="F12" s="20">
        <v>0</v>
      </c>
      <c r="G12" s="20">
        <f t="shared" si="0"/>
        <v>0</v>
      </c>
      <c r="I12" s="18" t="s">
        <v>86</v>
      </c>
      <c r="J12" s="21" t="s">
        <v>88</v>
      </c>
      <c r="M12" s="20">
        <v>0</v>
      </c>
      <c r="N12" s="20">
        <v>0</v>
      </c>
      <c r="O12" s="20">
        <f t="shared" si="1"/>
        <v>0</v>
      </c>
      <c r="Q12" s="19" t="s">
        <v>89</v>
      </c>
      <c r="R12" s="21" t="s">
        <v>90</v>
      </c>
      <c r="S12" s="26"/>
      <c r="T12" s="23"/>
      <c r="U12" s="24">
        <v>4</v>
      </c>
      <c r="V12" s="24">
        <v>0</v>
      </c>
      <c r="W12" s="24">
        <f t="shared" si="2"/>
        <v>4</v>
      </c>
      <c r="Y12" s="23" t="s">
        <v>91</v>
      </c>
      <c r="Z12" s="22" t="s">
        <v>92</v>
      </c>
      <c r="AA12" s="23"/>
      <c r="AB12" s="23"/>
      <c r="AC12" s="24">
        <v>0</v>
      </c>
      <c r="AD12" s="24">
        <v>0</v>
      </c>
      <c r="AE12" s="24">
        <f t="shared" si="3"/>
        <v>0</v>
      </c>
    </row>
    <row r="13" spans="1:31" ht="15" customHeight="1">
      <c r="A13" s="18" t="s">
        <v>93</v>
      </c>
      <c r="B13" s="21" t="s">
        <v>96</v>
      </c>
      <c r="C13" s="19"/>
      <c r="D13" s="19"/>
      <c r="E13" s="20">
        <v>1</v>
      </c>
      <c r="F13" s="20">
        <v>1</v>
      </c>
      <c r="G13" s="20">
        <f t="shared" si="0"/>
        <v>2</v>
      </c>
      <c r="I13" s="18" t="s">
        <v>95</v>
      </c>
      <c r="J13" s="21" t="s">
        <v>97</v>
      </c>
      <c r="K13" s="19"/>
      <c r="L13" s="19"/>
      <c r="M13" s="20">
        <v>1</v>
      </c>
      <c r="N13" s="20">
        <v>1</v>
      </c>
      <c r="O13" s="20">
        <f t="shared" si="1"/>
        <v>2</v>
      </c>
      <c r="Q13" s="19" t="s">
        <v>98</v>
      </c>
      <c r="R13" s="21" t="s">
        <v>99</v>
      </c>
      <c r="S13" s="19"/>
      <c r="T13" s="12"/>
      <c r="U13" s="24">
        <v>19</v>
      </c>
      <c r="V13" s="24">
        <v>26</v>
      </c>
      <c r="W13" s="24">
        <f t="shared" si="2"/>
        <v>45</v>
      </c>
      <c r="Y13" s="23" t="s">
        <v>100</v>
      </c>
      <c r="Z13" s="22" t="s">
        <v>101</v>
      </c>
      <c r="AA13" s="12"/>
      <c r="AB13" s="12"/>
      <c r="AC13" s="24">
        <v>0</v>
      </c>
      <c r="AD13" s="24">
        <v>0</v>
      </c>
      <c r="AE13" s="24">
        <f t="shared" si="3"/>
        <v>0</v>
      </c>
    </row>
    <row r="14" spans="1:31" ht="23.25" customHeight="1">
      <c r="A14" s="18" t="s">
        <v>102</v>
      </c>
      <c r="B14" s="21" t="s">
        <v>105</v>
      </c>
      <c r="C14" s="19"/>
      <c r="D14" s="19"/>
      <c r="E14" s="20">
        <v>0</v>
      </c>
      <c r="F14" s="20">
        <v>1</v>
      </c>
      <c r="G14" s="20">
        <f t="shared" si="0"/>
        <v>1</v>
      </c>
      <c r="I14" s="18" t="s">
        <v>104</v>
      </c>
      <c r="J14" s="21" t="s">
        <v>106</v>
      </c>
      <c r="K14" s="27"/>
      <c r="L14" s="27"/>
      <c r="M14" s="20">
        <v>1</v>
      </c>
      <c r="N14" s="20">
        <v>0</v>
      </c>
      <c r="O14" s="20">
        <f t="shared" si="1"/>
        <v>1</v>
      </c>
      <c r="Q14" s="19" t="s">
        <v>107</v>
      </c>
      <c r="R14" s="21" t="s">
        <v>108</v>
      </c>
      <c r="S14" s="19"/>
      <c r="T14" s="23"/>
      <c r="U14" s="24">
        <v>0</v>
      </c>
      <c r="V14" s="24">
        <v>1</v>
      </c>
      <c r="W14" s="24">
        <f t="shared" si="2"/>
        <v>1</v>
      </c>
      <c r="Y14" s="23" t="s">
        <v>109</v>
      </c>
      <c r="Z14" s="22" t="s">
        <v>110</v>
      </c>
      <c r="AA14" s="23"/>
      <c r="AB14" s="23"/>
      <c r="AC14" s="24">
        <v>0</v>
      </c>
      <c r="AD14" s="24">
        <v>0</v>
      </c>
      <c r="AE14" s="24">
        <f t="shared" si="3"/>
        <v>0</v>
      </c>
    </row>
    <row r="15" spans="1:31" ht="21" customHeight="1">
      <c r="A15" s="18" t="s">
        <v>111</v>
      </c>
      <c r="B15" s="21" t="s">
        <v>115</v>
      </c>
      <c r="C15" s="19"/>
      <c r="D15" s="19"/>
      <c r="E15" s="20">
        <v>0</v>
      </c>
      <c r="F15" s="20">
        <v>1</v>
      </c>
      <c r="G15" s="20">
        <f t="shared" si="0"/>
        <v>1</v>
      </c>
      <c r="I15" s="18" t="s">
        <v>113</v>
      </c>
      <c r="J15" s="44" t="s">
        <v>116</v>
      </c>
      <c r="K15" s="45"/>
      <c r="L15" s="45"/>
      <c r="M15" s="20">
        <v>1</v>
      </c>
      <c r="N15" s="20">
        <v>3</v>
      </c>
      <c r="O15" s="20">
        <f t="shared" si="1"/>
        <v>4</v>
      </c>
      <c r="Q15" s="19" t="s">
        <v>117</v>
      </c>
      <c r="R15" s="21" t="s">
        <v>118</v>
      </c>
      <c r="S15" s="19"/>
      <c r="T15" s="23"/>
      <c r="U15" s="24">
        <v>1</v>
      </c>
      <c r="V15" s="24">
        <v>0</v>
      </c>
      <c r="W15" s="24">
        <f t="shared" si="2"/>
        <v>1</v>
      </c>
      <c r="Y15" s="23" t="s">
        <v>119</v>
      </c>
      <c r="Z15" s="22" t="s">
        <v>120</v>
      </c>
      <c r="AA15" s="23"/>
      <c r="AB15" s="23"/>
      <c r="AC15" s="24">
        <v>0</v>
      </c>
      <c r="AD15" s="24">
        <v>0</v>
      </c>
      <c r="AE15" s="24">
        <f t="shared" si="3"/>
        <v>0</v>
      </c>
    </row>
    <row r="16" spans="1:31" ht="15" customHeight="1">
      <c r="A16" s="18" t="s">
        <v>121</v>
      </c>
      <c r="B16" s="21" t="s">
        <v>125</v>
      </c>
      <c r="C16" s="19"/>
      <c r="D16" s="19"/>
      <c r="E16" s="20">
        <v>0</v>
      </c>
      <c r="F16" s="20">
        <v>0</v>
      </c>
      <c r="G16" s="20">
        <f t="shared" si="0"/>
        <v>0</v>
      </c>
      <c r="I16" s="18" t="s">
        <v>123</v>
      </c>
      <c r="J16" s="21" t="s">
        <v>126</v>
      </c>
      <c r="K16" s="19"/>
      <c r="L16" s="19"/>
      <c r="M16" s="20">
        <v>0</v>
      </c>
      <c r="N16" s="20">
        <v>0</v>
      </c>
      <c r="O16" s="20">
        <f t="shared" si="1"/>
        <v>0</v>
      </c>
      <c r="Q16" s="19" t="s">
        <v>127</v>
      </c>
      <c r="R16" s="21" t="s">
        <v>114</v>
      </c>
      <c r="S16" s="19"/>
      <c r="T16" s="23"/>
      <c r="U16" s="24">
        <v>97</v>
      </c>
      <c r="V16" s="24">
        <v>162</v>
      </c>
      <c r="W16" s="24">
        <f t="shared" si="2"/>
        <v>259</v>
      </c>
      <c r="Y16" s="23" t="s">
        <v>128</v>
      </c>
      <c r="Z16" s="22" t="s">
        <v>129</v>
      </c>
      <c r="AA16" s="23"/>
      <c r="AB16" s="23"/>
      <c r="AC16" s="24">
        <v>0</v>
      </c>
      <c r="AD16" s="24">
        <v>0</v>
      </c>
      <c r="AE16" s="24">
        <f t="shared" si="3"/>
        <v>0</v>
      </c>
    </row>
    <row r="17" spans="1:31" ht="15" customHeight="1">
      <c r="A17" s="18" t="s">
        <v>130</v>
      </c>
      <c r="B17" s="21" t="s">
        <v>134</v>
      </c>
      <c r="C17" s="19"/>
      <c r="D17" s="19"/>
      <c r="E17" s="20">
        <v>0</v>
      </c>
      <c r="F17" s="20">
        <v>0</v>
      </c>
      <c r="G17" s="20">
        <f t="shared" si="0"/>
        <v>0</v>
      </c>
      <c r="I17" s="18" t="s">
        <v>132</v>
      </c>
      <c r="J17" s="21" t="s">
        <v>49</v>
      </c>
      <c r="K17" s="19"/>
      <c r="L17" s="19"/>
      <c r="M17" s="20">
        <v>0</v>
      </c>
      <c r="N17" s="20">
        <v>3</v>
      </c>
      <c r="O17" s="20">
        <f t="shared" si="1"/>
        <v>3</v>
      </c>
      <c r="Q17" s="19" t="s">
        <v>135</v>
      </c>
      <c r="R17" s="21" t="s">
        <v>124</v>
      </c>
      <c r="S17" s="19"/>
      <c r="T17" s="23"/>
      <c r="U17" s="24">
        <v>0</v>
      </c>
      <c r="V17" s="24">
        <v>0</v>
      </c>
      <c r="W17" s="24">
        <f t="shared" si="2"/>
        <v>0</v>
      </c>
      <c r="Y17" s="23" t="s">
        <v>136</v>
      </c>
      <c r="Z17" s="22" t="s">
        <v>137</v>
      </c>
      <c r="AA17" s="23"/>
      <c r="AB17" s="23"/>
      <c r="AC17" s="24">
        <v>0</v>
      </c>
      <c r="AD17" s="24">
        <v>0</v>
      </c>
      <c r="AE17" s="24">
        <f t="shared" ref="AE17:AE29" si="4">AC17+AD17</f>
        <v>0</v>
      </c>
    </row>
    <row r="18" spans="1:31" ht="15" customHeight="1">
      <c r="A18" s="18" t="s">
        <v>138</v>
      </c>
      <c r="B18" s="21" t="s">
        <v>142</v>
      </c>
      <c r="C18" s="19"/>
      <c r="D18" s="19"/>
      <c r="E18" s="20">
        <v>2</v>
      </c>
      <c r="F18" s="20">
        <v>0</v>
      </c>
      <c r="G18" s="20">
        <f t="shared" si="0"/>
        <v>2</v>
      </c>
      <c r="I18" s="18" t="s">
        <v>140</v>
      </c>
      <c r="J18" s="21" t="s">
        <v>143</v>
      </c>
      <c r="K18" s="19"/>
      <c r="L18" s="19"/>
      <c r="M18" s="20">
        <v>2</v>
      </c>
      <c r="N18" s="20">
        <v>1</v>
      </c>
      <c r="O18" s="20">
        <f t="shared" si="1"/>
        <v>3</v>
      </c>
      <c r="Q18" s="19" t="s">
        <v>144</v>
      </c>
      <c r="R18" s="21" t="s">
        <v>133</v>
      </c>
      <c r="S18" s="19"/>
      <c r="T18" s="23"/>
      <c r="U18" s="24">
        <v>6</v>
      </c>
      <c r="V18" s="24">
        <v>13</v>
      </c>
      <c r="W18" s="24">
        <f t="shared" si="2"/>
        <v>19</v>
      </c>
      <c r="Y18" s="23" t="s">
        <v>145</v>
      </c>
      <c r="Z18" s="22" t="s">
        <v>146</v>
      </c>
      <c r="AA18" s="23"/>
      <c r="AB18" s="23"/>
      <c r="AC18" s="24">
        <v>0</v>
      </c>
      <c r="AD18" s="24">
        <v>0</v>
      </c>
      <c r="AE18" s="24">
        <f t="shared" si="4"/>
        <v>0</v>
      </c>
    </row>
    <row r="19" spans="1:31" ht="15" customHeight="1">
      <c r="A19" s="18" t="s">
        <v>147</v>
      </c>
      <c r="B19" s="21" t="s">
        <v>46</v>
      </c>
      <c r="C19" s="19"/>
      <c r="D19" s="19"/>
      <c r="E19" s="20">
        <v>6</v>
      </c>
      <c r="F19" s="20">
        <v>26</v>
      </c>
      <c r="G19" s="20">
        <f t="shared" si="0"/>
        <v>32</v>
      </c>
      <c r="I19" s="18" t="s">
        <v>148</v>
      </c>
      <c r="J19" s="21" t="s">
        <v>150</v>
      </c>
      <c r="K19" s="19"/>
      <c r="L19" s="19"/>
      <c r="M19" s="20">
        <v>1</v>
      </c>
      <c r="N19" s="20">
        <v>0</v>
      </c>
      <c r="O19" s="20">
        <f t="shared" si="1"/>
        <v>1</v>
      </c>
      <c r="Q19" s="19" t="s">
        <v>151</v>
      </c>
      <c r="R19" s="21" t="s">
        <v>141</v>
      </c>
      <c r="S19" s="19"/>
      <c r="T19" s="23"/>
      <c r="U19" s="24">
        <v>7</v>
      </c>
      <c r="V19" s="24">
        <v>7</v>
      </c>
      <c r="W19" s="24">
        <f t="shared" si="2"/>
        <v>14</v>
      </c>
      <c r="Y19" s="23" t="s">
        <v>152</v>
      </c>
      <c r="Z19" s="22" t="s">
        <v>38</v>
      </c>
      <c r="AC19" s="24" t="s">
        <v>153</v>
      </c>
      <c r="AD19" s="24" t="s">
        <v>32</v>
      </c>
      <c r="AE19" s="24">
        <f t="shared" si="4"/>
        <v>1</v>
      </c>
    </row>
    <row r="20" spans="1:31" ht="15" customHeight="1">
      <c r="A20" s="18" t="s">
        <v>154</v>
      </c>
      <c r="B20" s="21" t="s">
        <v>56</v>
      </c>
      <c r="C20" s="19"/>
      <c r="D20" s="19"/>
      <c r="E20" s="20">
        <v>5</v>
      </c>
      <c r="F20" s="20">
        <v>2</v>
      </c>
      <c r="G20" s="20">
        <f t="shared" si="0"/>
        <v>7</v>
      </c>
      <c r="I20" s="18" t="s">
        <v>155</v>
      </c>
      <c r="J20" s="21" t="s">
        <v>156</v>
      </c>
      <c r="K20" s="19"/>
      <c r="L20" s="19"/>
      <c r="M20" s="20">
        <v>0</v>
      </c>
      <c r="N20" s="20">
        <v>1</v>
      </c>
      <c r="O20" s="20">
        <f t="shared" si="1"/>
        <v>1</v>
      </c>
      <c r="Q20" s="19" t="s">
        <v>157</v>
      </c>
      <c r="R20" s="21" t="s">
        <v>158</v>
      </c>
      <c r="S20" s="19"/>
      <c r="T20" s="23"/>
      <c r="U20" s="24">
        <v>0</v>
      </c>
      <c r="V20" s="24">
        <v>1</v>
      </c>
      <c r="W20" s="24">
        <f t="shared" si="2"/>
        <v>1</v>
      </c>
      <c r="Y20" s="23" t="s">
        <v>159</v>
      </c>
      <c r="Z20" s="22" t="s">
        <v>160</v>
      </c>
      <c r="AC20" s="24" t="s">
        <v>74</v>
      </c>
      <c r="AD20" s="24" t="s">
        <v>74</v>
      </c>
      <c r="AE20" s="24">
        <f t="shared" si="4"/>
        <v>10</v>
      </c>
    </row>
    <row r="21" spans="1:31" ht="15" customHeight="1">
      <c r="A21" s="18" t="s">
        <v>161</v>
      </c>
      <c r="B21" s="21" t="s">
        <v>66</v>
      </c>
      <c r="C21" s="19"/>
      <c r="D21" s="19"/>
      <c r="E21" s="20">
        <v>6</v>
      </c>
      <c r="F21" s="20">
        <v>24</v>
      </c>
      <c r="G21" s="20">
        <f t="shared" si="0"/>
        <v>30</v>
      </c>
      <c r="I21" s="18" t="s">
        <v>162</v>
      </c>
      <c r="J21" s="21" t="s">
        <v>164</v>
      </c>
      <c r="K21" s="19"/>
      <c r="L21" s="19"/>
      <c r="M21" s="20">
        <v>2</v>
      </c>
      <c r="N21" s="20">
        <v>2</v>
      </c>
      <c r="O21" s="20">
        <f t="shared" si="1"/>
        <v>4</v>
      </c>
      <c r="Q21" s="19" t="s">
        <v>165</v>
      </c>
      <c r="R21" s="21" t="s">
        <v>149</v>
      </c>
      <c r="S21" s="19"/>
      <c r="T21" s="23"/>
      <c r="U21" s="24">
        <v>5</v>
      </c>
      <c r="V21" s="24">
        <v>0</v>
      </c>
      <c r="W21" s="24">
        <f t="shared" si="2"/>
        <v>5</v>
      </c>
      <c r="Y21" s="23" t="s">
        <v>166</v>
      </c>
      <c r="Z21" s="22" t="s">
        <v>167</v>
      </c>
      <c r="AC21" s="24" t="s">
        <v>32</v>
      </c>
      <c r="AD21" s="24" t="s">
        <v>32</v>
      </c>
      <c r="AE21" s="24">
        <f t="shared" si="4"/>
        <v>2</v>
      </c>
    </row>
    <row r="22" spans="1:31" ht="15" customHeight="1">
      <c r="A22" s="18" t="s">
        <v>168</v>
      </c>
      <c r="B22" s="21" t="s">
        <v>87</v>
      </c>
      <c r="C22" s="19"/>
      <c r="D22" s="19"/>
      <c r="E22" s="20">
        <v>1</v>
      </c>
      <c r="F22" s="20">
        <v>0</v>
      </c>
      <c r="G22" s="20">
        <f t="shared" si="0"/>
        <v>1</v>
      </c>
      <c r="I22" s="18" t="s">
        <v>169</v>
      </c>
      <c r="J22" s="21" t="s">
        <v>171</v>
      </c>
      <c r="K22" s="19"/>
      <c r="L22" s="19"/>
      <c r="M22" s="20">
        <v>1</v>
      </c>
      <c r="N22" s="20">
        <v>1</v>
      </c>
      <c r="O22" s="20">
        <f t="shared" si="1"/>
        <v>2</v>
      </c>
      <c r="Q22" s="19" t="s">
        <v>172</v>
      </c>
      <c r="R22" s="21" t="s">
        <v>173</v>
      </c>
      <c r="S22" s="19"/>
      <c r="T22" s="23"/>
      <c r="U22" s="24">
        <v>2</v>
      </c>
      <c r="V22" s="24">
        <v>0</v>
      </c>
      <c r="W22" s="24">
        <f t="shared" si="2"/>
        <v>2</v>
      </c>
      <c r="Y22" s="23" t="s">
        <v>174</v>
      </c>
      <c r="Z22" s="22" t="s">
        <v>175</v>
      </c>
      <c r="AC22" s="24" t="s">
        <v>32</v>
      </c>
      <c r="AD22" s="24" t="s">
        <v>153</v>
      </c>
      <c r="AE22" s="24">
        <f t="shared" si="4"/>
        <v>1</v>
      </c>
    </row>
    <row r="23" spans="1:31" ht="15" customHeight="1">
      <c r="A23" s="18" t="s">
        <v>176</v>
      </c>
      <c r="B23" s="21" t="s">
        <v>75</v>
      </c>
      <c r="C23" s="19"/>
      <c r="D23" s="19"/>
      <c r="E23" s="20">
        <v>6</v>
      </c>
      <c r="F23" s="20">
        <v>11</v>
      </c>
      <c r="G23" s="20">
        <f t="shared" si="0"/>
        <v>17</v>
      </c>
      <c r="I23" s="18" t="s">
        <v>177</v>
      </c>
      <c r="J23" s="21" t="s">
        <v>179</v>
      </c>
      <c r="K23" s="19"/>
      <c r="L23" s="19"/>
      <c r="M23" s="20">
        <v>1</v>
      </c>
      <c r="N23" s="20">
        <v>0</v>
      </c>
      <c r="O23" s="20">
        <f t="shared" si="1"/>
        <v>1</v>
      </c>
      <c r="Q23" s="19" t="s">
        <v>180</v>
      </c>
      <c r="R23" s="21" t="s">
        <v>163</v>
      </c>
      <c r="S23" s="26"/>
      <c r="T23" s="23"/>
      <c r="U23" s="24">
        <v>6</v>
      </c>
      <c r="V23" s="24">
        <v>4</v>
      </c>
      <c r="W23" s="24">
        <f t="shared" si="2"/>
        <v>10</v>
      </c>
      <c r="Y23" s="23" t="s">
        <v>181</v>
      </c>
      <c r="Z23" s="12"/>
      <c r="AA23" s="23"/>
      <c r="AB23" s="23"/>
      <c r="AC23" s="24"/>
      <c r="AD23" s="24"/>
      <c r="AE23" s="24">
        <f t="shared" si="4"/>
        <v>0</v>
      </c>
    </row>
    <row r="24" spans="1:31" ht="24" customHeight="1">
      <c r="A24" s="18" t="s">
        <v>182</v>
      </c>
      <c r="B24" s="21" t="s">
        <v>85</v>
      </c>
      <c r="C24" s="19"/>
      <c r="D24" s="19"/>
      <c r="E24" s="20">
        <v>0</v>
      </c>
      <c r="F24" s="20">
        <v>0</v>
      </c>
      <c r="G24" s="20">
        <f t="shared" si="0"/>
        <v>0</v>
      </c>
      <c r="I24" s="18" t="s">
        <v>183</v>
      </c>
      <c r="J24" s="21" t="s">
        <v>185</v>
      </c>
      <c r="K24" s="19"/>
      <c r="L24" s="19"/>
      <c r="M24" s="20">
        <v>1</v>
      </c>
      <c r="N24" s="20">
        <v>1</v>
      </c>
      <c r="O24" s="20">
        <f t="shared" si="1"/>
        <v>2</v>
      </c>
      <c r="Q24" s="19" t="s">
        <v>186</v>
      </c>
      <c r="R24" s="21" t="s">
        <v>170</v>
      </c>
      <c r="S24" s="26"/>
      <c r="T24" s="12"/>
      <c r="U24" s="24">
        <v>9</v>
      </c>
      <c r="V24" s="24">
        <v>31</v>
      </c>
      <c r="W24" s="24">
        <f t="shared" si="2"/>
        <v>40</v>
      </c>
      <c r="Y24" s="23" t="s">
        <v>187</v>
      </c>
      <c r="Z24" s="12"/>
      <c r="AA24" s="12"/>
      <c r="AB24" s="12"/>
      <c r="AC24" s="24"/>
      <c r="AD24" s="24"/>
      <c r="AE24" s="24">
        <f t="shared" si="4"/>
        <v>0</v>
      </c>
    </row>
    <row r="25" spans="1:31" ht="23.25" customHeight="1">
      <c r="A25" s="18" t="s">
        <v>188</v>
      </c>
      <c r="B25" s="21" t="s">
        <v>94</v>
      </c>
      <c r="E25" s="20">
        <v>0</v>
      </c>
      <c r="F25" s="20">
        <v>328</v>
      </c>
      <c r="G25" s="20">
        <f t="shared" si="0"/>
        <v>328</v>
      </c>
      <c r="I25" s="18" t="s">
        <v>189</v>
      </c>
      <c r="J25" s="44" t="s">
        <v>191</v>
      </c>
      <c r="K25" s="45"/>
      <c r="L25" s="45"/>
      <c r="M25" s="20">
        <v>0</v>
      </c>
      <c r="N25" s="20">
        <v>0</v>
      </c>
      <c r="O25" s="20">
        <f t="shared" si="1"/>
        <v>0</v>
      </c>
      <c r="Q25" s="19" t="s">
        <v>192</v>
      </c>
      <c r="R25" s="21" t="s">
        <v>178</v>
      </c>
      <c r="S25" s="19"/>
      <c r="T25" s="12"/>
      <c r="U25" s="24">
        <v>0</v>
      </c>
      <c r="V25" s="24">
        <v>2</v>
      </c>
      <c r="W25" s="24">
        <f t="shared" si="2"/>
        <v>2</v>
      </c>
      <c r="Y25" s="23" t="s">
        <v>193</v>
      </c>
      <c r="Z25" s="12"/>
      <c r="AA25" s="12"/>
      <c r="AB25" s="12"/>
      <c r="AC25" s="24"/>
      <c r="AD25" s="24"/>
      <c r="AE25" s="24">
        <f t="shared" si="4"/>
        <v>0</v>
      </c>
    </row>
    <row r="26" spans="1:31" ht="15" customHeight="1">
      <c r="A26" s="18" t="s">
        <v>194</v>
      </c>
      <c r="B26" s="21" t="s">
        <v>103</v>
      </c>
      <c r="E26" s="20">
        <v>28</v>
      </c>
      <c r="F26" s="20">
        <v>31</v>
      </c>
      <c r="G26" s="20">
        <f t="shared" si="0"/>
        <v>59</v>
      </c>
      <c r="I26" s="18" t="s">
        <v>195</v>
      </c>
      <c r="J26" s="21" t="s">
        <v>196</v>
      </c>
      <c r="K26" s="27"/>
      <c r="L26" s="27"/>
      <c r="M26" s="20">
        <v>0</v>
      </c>
      <c r="N26" s="20">
        <v>0</v>
      </c>
      <c r="O26" s="20">
        <f t="shared" si="1"/>
        <v>0</v>
      </c>
      <c r="Q26" s="19" t="s">
        <v>197</v>
      </c>
      <c r="R26" s="21" t="s">
        <v>184</v>
      </c>
      <c r="S26" s="26"/>
      <c r="T26" s="23"/>
      <c r="U26" s="24">
        <v>1</v>
      </c>
      <c r="V26" s="24">
        <v>1</v>
      </c>
      <c r="W26" s="24">
        <f t="shared" si="2"/>
        <v>2</v>
      </c>
      <c r="Y26" s="23" t="s">
        <v>198</v>
      </c>
      <c r="Z26" s="12"/>
      <c r="AA26" s="23"/>
      <c r="AB26" s="23"/>
      <c r="AC26" s="24"/>
      <c r="AD26" s="24"/>
      <c r="AE26" s="24">
        <f t="shared" si="4"/>
        <v>0</v>
      </c>
    </row>
    <row r="27" spans="1:31" ht="15" customHeight="1">
      <c r="A27" s="18" t="s">
        <v>199</v>
      </c>
      <c r="B27" s="21" t="s">
        <v>112</v>
      </c>
      <c r="C27" s="19"/>
      <c r="D27" s="19"/>
      <c r="E27" s="20">
        <v>4</v>
      </c>
      <c r="F27" s="20">
        <v>20</v>
      </c>
      <c r="G27" s="20">
        <f t="shared" si="0"/>
        <v>24</v>
      </c>
      <c r="I27" s="18" t="s">
        <v>200</v>
      </c>
      <c r="J27" s="21" t="s">
        <v>202</v>
      </c>
      <c r="K27" s="19"/>
      <c r="L27" s="19"/>
      <c r="M27" s="20">
        <v>18</v>
      </c>
      <c r="N27" s="20">
        <v>13</v>
      </c>
      <c r="O27" s="20">
        <f t="shared" si="1"/>
        <v>31</v>
      </c>
      <c r="Q27" s="19" t="s">
        <v>203</v>
      </c>
      <c r="R27" s="21" t="s">
        <v>190</v>
      </c>
      <c r="S27" s="19"/>
      <c r="T27" s="12"/>
      <c r="U27" s="24">
        <v>4</v>
      </c>
      <c r="V27" s="24">
        <v>4</v>
      </c>
      <c r="W27" s="24">
        <f t="shared" si="2"/>
        <v>8</v>
      </c>
      <c r="Y27" s="23" t="s">
        <v>204</v>
      </c>
      <c r="Z27" s="12"/>
      <c r="AA27" s="12"/>
      <c r="AB27" s="12"/>
      <c r="AC27" s="24"/>
      <c r="AD27" s="24"/>
      <c r="AE27" s="24">
        <f t="shared" si="4"/>
        <v>0</v>
      </c>
    </row>
    <row r="28" spans="1:31" ht="27" customHeight="1">
      <c r="A28" s="18" t="s">
        <v>205</v>
      </c>
      <c r="B28" s="21" t="s">
        <v>122</v>
      </c>
      <c r="C28" s="27"/>
      <c r="D28" s="27"/>
      <c r="E28" s="20">
        <v>1</v>
      </c>
      <c r="F28" s="20">
        <v>4</v>
      </c>
      <c r="G28" s="20">
        <f t="shared" si="0"/>
        <v>5</v>
      </c>
      <c r="I28" s="18" t="s">
        <v>206</v>
      </c>
      <c r="J28" s="21" t="s">
        <v>36</v>
      </c>
      <c r="K28" s="28"/>
      <c r="L28" s="28"/>
      <c r="M28" s="20">
        <v>8</v>
      </c>
      <c r="N28" s="20">
        <v>0</v>
      </c>
      <c r="O28" s="20">
        <f t="shared" si="1"/>
        <v>8</v>
      </c>
      <c r="Q28" s="19" t="s">
        <v>208</v>
      </c>
      <c r="R28" s="29" t="s">
        <v>77</v>
      </c>
      <c r="S28" s="19"/>
      <c r="T28" s="23"/>
      <c r="U28" s="24">
        <v>0</v>
      </c>
      <c r="V28" s="24">
        <v>0</v>
      </c>
      <c r="W28" s="24">
        <f t="shared" si="2"/>
        <v>0</v>
      </c>
      <c r="Y28" s="23" t="s">
        <v>209</v>
      </c>
      <c r="Z28" s="12"/>
      <c r="AA28" s="23"/>
      <c r="AB28" s="23"/>
      <c r="AC28" s="24"/>
      <c r="AD28" s="24"/>
      <c r="AE28" s="24">
        <f t="shared" si="4"/>
        <v>0</v>
      </c>
    </row>
    <row r="29" spans="1:31" ht="15.75" customHeight="1" thickBot="1">
      <c r="A29" s="18" t="s">
        <v>210</v>
      </c>
      <c r="B29" s="21" t="s">
        <v>131</v>
      </c>
      <c r="E29" s="20">
        <v>0</v>
      </c>
      <c r="F29" s="20">
        <v>2</v>
      </c>
      <c r="G29" s="20">
        <f t="shared" si="0"/>
        <v>2</v>
      </c>
      <c r="I29" s="18" t="s">
        <v>211</v>
      </c>
      <c r="J29" s="30" t="s">
        <v>48</v>
      </c>
      <c r="K29" s="19"/>
      <c r="L29" s="19"/>
      <c r="M29" s="20">
        <v>0</v>
      </c>
      <c r="N29" s="20">
        <v>0</v>
      </c>
      <c r="O29" s="20">
        <f t="shared" si="1"/>
        <v>0</v>
      </c>
      <c r="Q29" s="19" t="s">
        <v>212</v>
      </c>
      <c r="R29" s="7" t="s">
        <v>201</v>
      </c>
      <c r="T29" s="23"/>
      <c r="U29" s="24">
        <v>0</v>
      </c>
      <c r="V29" s="24">
        <v>0</v>
      </c>
      <c r="W29" s="24">
        <f t="shared" si="2"/>
        <v>0</v>
      </c>
      <c r="Y29" s="31" t="s">
        <v>213</v>
      </c>
      <c r="Z29" s="32"/>
      <c r="AA29" s="31"/>
      <c r="AB29" s="31"/>
      <c r="AC29" s="33"/>
      <c r="AD29" s="33"/>
      <c r="AE29" s="34">
        <f t="shared" si="4"/>
        <v>0</v>
      </c>
    </row>
    <row r="30" spans="1:31" ht="15.75" customHeight="1" thickBot="1">
      <c r="A30" s="35" t="s">
        <v>214</v>
      </c>
      <c r="B30" s="36" t="s">
        <v>139</v>
      </c>
      <c r="C30" s="37"/>
      <c r="D30" s="37"/>
      <c r="E30" s="20">
        <v>1064</v>
      </c>
      <c r="F30" s="20">
        <v>1657</v>
      </c>
      <c r="G30" s="43">
        <f t="shared" si="0"/>
        <v>2721</v>
      </c>
      <c r="I30" s="38" t="s">
        <v>37</v>
      </c>
      <c r="J30" s="36" t="s">
        <v>58</v>
      </c>
      <c r="K30" s="37"/>
      <c r="L30" s="37"/>
      <c r="M30" s="20">
        <v>1</v>
      </c>
      <c r="N30" s="20">
        <v>0</v>
      </c>
      <c r="O30" s="43">
        <f t="shared" si="1"/>
        <v>1</v>
      </c>
      <c r="Q30" s="38" t="s">
        <v>215</v>
      </c>
      <c r="R30" s="36" t="s">
        <v>207</v>
      </c>
      <c r="S30" s="39"/>
      <c r="T30" s="37"/>
      <c r="U30" s="24">
        <v>0</v>
      </c>
      <c r="V30" s="24">
        <v>0</v>
      </c>
      <c r="W30" s="43">
        <f t="shared" si="2"/>
        <v>0</v>
      </c>
      <c r="Y30" s="40"/>
      <c r="Z30" s="40"/>
      <c r="AA30" s="41" t="s">
        <v>216</v>
      </c>
      <c r="AB30" s="40"/>
      <c r="AC30" s="42">
        <f t="shared" ref="AC30:AE30" si="5">SUM(E7:E30,M7:M30,U7:U30,AC7:AC29)</f>
        <v>1352</v>
      </c>
      <c r="AD30" s="42">
        <f t="shared" si="5"/>
        <v>2450</v>
      </c>
      <c r="AE30" s="42">
        <f t="shared" si="5"/>
        <v>3816</v>
      </c>
    </row>
    <row r="31" spans="1:31" ht="12" customHeight="1" thickTop="1">
      <c r="A31" s="47" t="s">
        <v>6</v>
      </c>
      <c r="B31" s="45"/>
      <c r="C31" s="47" t="s">
        <v>7</v>
      </c>
      <c r="D31" s="45"/>
      <c r="E31" s="45"/>
      <c r="F31" s="45"/>
      <c r="G31" s="45"/>
      <c r="I31" s="47" t="s">
        <v>6</v>
      </c>
      <c r="J31" s="45"/>
      <c r="K31" s="47" t="s">
        <v>7</v>
      </c>
      <c r="L31" s="45"/>
      <c r="M31" s="45"/>
      <c r="N31" s="45"/>
      <c r="O31" s="45"/>
      <c r="Q31" s="46" t="s">
        <v>6</v>
      </c>
      <c r="R31" s="45"/>
      <c r="S31" s="46" t="s">
        <v>7</v>
      </c>
      <c r="T31" s="45"/>
      <c r="U31" s="45"/>
      <c r="V31" s="45"/>
      <c r="W31" s="45"/>
      <c r="Y31" s="46" t="s">
        <v>6</v>
      </c>
      <c r="Z31" s="45"/>
      <c r="AA31" s="46" t="s">
        <v>7</v>
      </c>
      <c r="AB31" s="45"/>
      <c r="AC31" s="45"/>
      <c r="AD31" s="45"/>
      <c r="AE31" s="45"/>
    </row>
    <row r="32" spans="1:31" ht="15.75" customHeight="1">
      <c r="A32" s="65" t="s">
        <v>8</v>
      </c>
      <c r="B32" s="45"/>
      <c r="C32" s="65" t="s">
        <v>9</v>
      </c>
      <c r="D32" s="45"/>
      <c r="E32" s="45"/>
      <c r="F32" s="45"/>
      <c r="G32" s="45"/>
      <c r="I32" s="65" t="s">
        <v>8</v>
      </c>
      <c r="J32" s="45"/>
      <c r="K32" s="65" t="s">
        <v>9</v>
      </c>
      <c r="L32" s="45"/>
      <c r="M32" s="45"/>
      <c r="N32" s="45"/>
      <c r="O32" s="45"/>
      <c r="Q32" s="64" t="s">
        <v>8</v>
      </c>
      <c r="R32" s="45"/>
      <c r="S32" s="64" t="s">
        <v>9</v>
      </c>
      <c r="T32" s="45"/>
      <c r="U32" s="45"/>
      <c r="V32" s="45"/>
      <c r="W32" s="45"/>
      <c r="Y32" s="64" t="s">
        <v>8</v>
      </c>
      <c r="Z32" s="45"/>
      <c r="AA32" s="64" t="s">
        <v>9</v>
      </c>
      <c r="AB32" s="45"/>
      <c r="AC32" s="45"/>
      <c r="AD32" s="45"/>
      <c r="AE32" s="45"/>
    </row>
    <row r="33" spans="1:7" ht="15.75" customHeight="1">
      <c r="A33" s="1"/>
      <c r="B33" s="1"/>
      <c r="C33" s="1"/>
      <c r="D33" s="1"/>
      <c r="E33" s="1"/>
      <c r="F33" s="1"/>
      <c r="G33" s="66"/>
    </row>
    <row r="34" spans="1:7" ht="15.75" customHeight="1">
      <c r="A34" s="1"/>
      <c r="B34" s="1"/>
      <c r="C34" s="1"/>
      <c r="D34" s="1"/>
      <c r="E34" s="1"/>
      <c r="F34" s="1"/>
      <c r="G34" s="45"/>
    </row>
    <row r="35" spans="1:7" ht="15.75" customHeight="1">
      <c r="A35" s="66"/>
      <c r="B35" s="45"/>
      <c r="C35" s="66"/>
      <c r="D35" s="45"/>
      <c r="E35" s="45"/>
      <c r="F35" s="45"/>
      <c r="G35" s="45"/>
    </row>
    <row r="36" spans="1:7" ht="15.75" customHeight="1">
      <c r="A36" s="15"/>
    </row>
    <row r="37" spans="1:7" ht="15.75" customHeight="1">
      <c r="A37" s="15"/>
    </row>
    <row r="38" spans="1:7" ht="15.75" customHeight="1">
      <c r="A38" s="15"/>
    </row>
    <row r="39" spans="1:7" ht="15.75" customHeight="1">
      <c r="A39" s="15"/>
    </row>
    <row r="40" spans="1:7" ht="15.75" customHeight="1">
      <c r="A40" s="15"/>
    </row>
    <row r="41" spans="1:7" ht="15.75" customHeight="1">
      <c r="A41" s="15"/>
    </row>
    <row r="42" spans="1:7" ht="15.75" customHeight="1">
      <c r="A42" s="15"/>
    </row>
    <row r="43" spans="1:7" ht="15.75" customHeight="1">
      <c r="A43" s="15"/>
    </row>
    <row r="44" spans="1:7" ht="15.75" customHeight="1">
      <c r="A44" s="15"/>
    </row>
    <row r="45" spans="1:7" ht="15.75" customHeight="1">
      <c r="A45" s="15"/>
    </row>
    <row r="46" spans="1:7" ht="15.75" customHeight="1">
      <c r="A46" s="15"/>
    </row>
    <row r="47" spans="1:7" ht="15.75" customHeight="1">
      <c r="A47" s="15"/>
    </row>
    <row r="48" spans="1:7" ht="15.75" customHeight="1">
      <c r="A48" s="15"/>
    </row>
    <row r="49" spans="1:1" ht="15.75" customHeight="1">
      <c r="A49" s="15"/>
    </row>
    <row r="50" spans="1:1" ht="15.75" customHeight="1">
      <c r="A50" s="15"/>
    </row>
    <row r="51" spans="1:1" ht="15.75" customHeight="1">
      <c r="A51" s="15"/>
    </row>
    <row r="52" spans="1:1" ht="15.75" customHeight="1">
      <c r="A52" s="15"/>
    </row>
    <row r="53" spans="1:1" ht="15.75" customHeight="1">
      <c r="A53" s="15"/>
    </row>
    <row r="54" spans="1:1" ht="15.75" customHeight="1">
      <c r="A54" s="15"/>
    </row>
    <row r="55" spans="1:1" ht="15.75" customHeight="1">
      <c r="A55" s="15"/>
    </row>
    <row r="56" spans="1:1" ht="15.75" customHeight="1">
      <c r="A56" s="15"/>
    </row>
    <row r="57" spans="1:1" ht="15.75" customHeight="1">
      <c r="A57" s="15"/>
    </row>
    <row r="58" spans="1:1" ht="15.75" customHeight="1">
      <c r="A58" s="15"/>
    </row>
    <row r="59" spans="1:1" ht="15.75" customHeight="1">
      <c r="A59" s="15"/>
    </row>
    <row r="60" spans="1:1" ht="15.75" customHeight="1">
      <c r="A60" s="15"/>
    </row>
    <row r="61" spans="1:1" ht="15.75" customHeight="1">
      <c r="A61" s="15"/>
    </row>
    <row r="62" spans="1:1" ht="15.75" customHeight="1">
      <c r="A62" s="15"/>
    </row>
    <row r="63" spans="1:1" ht="15.75" customHeight="1">
      <c r="A63" s="15"/>
    </row>
    <row r="64" spans="1:1" ht="15.75" customHeight="1">
      <c r="A64" s="15"/>
    </row>
    <row r="65" spans="1:1" ht="15.75" customHeight="1">
      <c r="A65" s="15"/>
    </row>
    <row r="66" spans="1:1" ht="15.75" customHeight="1">
      <c r="A66" s="15"/>
    </row>
    <row r="67" spans="1:1" ht="15.75" customHeight="1">
      <c r="A67" s="15"/>
    </row>
    <row r="68" spans="1:1" ht="15.75" customHeight="1">
      <c r="A68" s="15"/>
    </row>
    <row r="69" spans="1:1" ht="15.75" customHeight="1">
      <c r="A69" s="15"/>
    </row>
    <row r="70" spans="1:1" ht="15.75" customHeight="1">
      <c r="A70" s="15"/>
    </row>
    <row r="71" spans="1:1" ht="15.75" customHeight="1">
      <c r="A71" s="15"/>
    </row>
    <row r="72" spans="1:1" ht="15.75" customHeight="1">
      <c r="A72" s="15"/>
    </row>
    <row r="73" spans="1:1" ht="15.75" customHeight="1">
      <c r="A73" s="15"/>
    </row>
    <row r="74" spans="1:1" ht="15.75" customHeight="1">
      <c r="A74" s="15"/>
    </row>
    <row r="75" spans="1:1" ht="15.75" customHeight="1">
      <c r="A75" s="15"/>
    </row>
    <row r="76" spans="1:1" ht="15.75" customHeight="1">
      <c r="A76" s="15"/>
    </row>
    <row r="77" spans="1:1" ht="15.75" customHeight="1">
      <c r="A77" s="15"/>
    </row>
    <row r="78" spans="1:1" ht="15.75" customHeight="1">
      <c r="A78" s="15"/>
    </row>
    <row r="79" spans="1:1" ht="15.75" customHeight="1">
      <c r="A79" s="15"/>
    </row>
    <row r="80" spans="1:1" ht="15.75" customHeight="1">
      <c r="A80" s="15"/>
    </row>
    <row r="81" spans="1:1" ht="15.75" customHeight="1">
      <c r="A81" s="15"/>
    </row>
    <row r="82" spans="1:1" ht="15.75" customHeight="1">
      <c r="A82" s="15"/>
    </row>
    <row r="83" spans="1:1" ht="15.75" customHeight="1">
      <c r="A83" s="15"/>
    </row>
    <row r="84" spans="1:1" ht="15.75" customHeight="1">
      <c r="A84" s="15"/>
    </row>
    <row r="85" spans="1:1" ht="15.75" customHeight="1">
      <c r="A85" s="15"/>
    </row>
    <row r="86" spans="1:1" ht="15.75" customHeight="1">
      <c r="A86" s="15"/>
    </row>
    <row r="87" spans="1:1" ht="15.75" customHeight="1">
      <c r="A87" s="15"/>
    </row>
    <row r="88" spans="1:1" ht="15.75" customHeight="1">
      <c r="A88" s="15"/>
    </row>
    <row r="89" spans="1:1" ht="15.75" customHeight="1">
      <c r="A89" s="15"/>
    </row>
    <row r="90" spans="1:1" ht="15.75" customHeight="1">
      <c r="A90" s="15"/>
    </row>
    <row r="91" spans="1:1" ht="15.75" customHeight="1">
      <c r="A91" s="15"/>
    </row>
    <row r="92" spans="1:1" ht="15.75" customHeight="1">
      <c r="A92" s="15"/>
    </row>
    <row r="93" spans="1:1" ht="15.75" customHeight="1">
      <c r="A93" s="15"/>
    </row>
    <row r="94" spans="1:1" ht="15.75" customHeight="1">
      <c r="A94" s="15"/>
    </row>
    <row r="95" spans="1:1" ht="15.75" customHeight="1">
      <c r="A95" s="15"/>
    </row>
    <row r="96" spans="1:1" ht="15.75" customHeight="1">
      <c r="A96" s="15"/>
    </row>
    <row r="97" spans="1:1" ht="15.75" customHeight="1">
      <c r="A97" s="15"/>
    </row>
    <row r="98" spans="1:1" ht="15.75" customHeight="1">
      <c r="A98" s="15"/>
    </row>
    <row r="99" spans="1:1" ht="15.75" customHeight="1">
      <c r="A99" s="15"/>
    </row>
    <row r="100" spans="1:1" ht="15.75" customHeight="1">
      <c r="A100" s="15"/>
    </row>
    <row r="101" spans="1:1" ht="15.75" customHeight="1">
      <c r="A101" s="15"/>
    </row>
    <row r="102" spans="1:1" ht="15.75" customHeight="1">
      <c r="A102" s="15"/>
    </row>
    <row r="103" spans="1:1" ht="15.75" customHeight="1">
      <c r="A103" s="15"/>
    </row>
    <row r="104" spans="1:1" ht="15.75" customHeight="1">
      <c r="A104" s="15"/>
    </row>
    <row r="105" spans="1:1" ht="15.75" customHeight="1">
      <c r="A105" s="15"/>
    </row>
    <row r="106" spans="1:1" ht="15.75" customHeight="1">
      <c r="A106" s="15"/>
    </row>
    <row r="107" spans="1:1" ht="15.75" customHeight="1">
      <c r="A107" s="15"/>
    </row>
    <row r="108" spans="1:1" ht="15.75" customHeight="1">
      <c r="A108" s="15"/>
    </row>
    <row r="109" spans="1:1" ht="15.75" customHeight="1">
      <c r="A109" s="15"/>
    </row>
    <row r="110" spans="1:1" ht="15.75" customHeight="1">
      <c r="A110" s="15"/>
    </row>
    <row r="111" spans="1:1" ht="15.75" customHeight="1">
      <c r="A111" s="15"/>
    </row>
    <row r="112" spans="1:1" ht="15.75" customHeight="1">
      <c r="A112" s="15"/>
    </row>
    <row r="113" spans="1:1" ht="15.75" customHeight="1">
      <c r="A113" s="15"/>
    </row>
    <row r="114" spans="1:1" ht="15.75" customHeight="1">
      <c r="A114" s="15"/>
    </row>
    <row r="115" spans="1:1" ht="15.75" customHeight="1">
      <c r="A115" s="15"/>
    </row>
    <row r="116" spans="1:1" ht="15.75" customHeight="1">
      <c r="A116" s="15"/>
    </row>
    <row r="117" spans="1:1" ht="15.75" customHeight="1">
      <c r="A117" s="15"/>
    </row>
    <row r="118" spans="1:1" ht="15.75" customHeight="1">
      <c r="A118" s="15"/>
    </row>
    <row r="119" spans="1:1" ht="15.75" customHeight="1">
      <c r="A119" s="15"/>
    </row>
    <row r="120" spans="1:1" ht="15.75" customHeight="1">
      <c r="A120" s="15"/>
    </row>
    <row r="121" spans="1:1" ht="15.75" customHeight="1">
      <c r="A121" s="15"/>
    </row>
    <row r="122" spans="1:1" ht="15.75" customHeight="1">
      <c r="A122" s="15"/>
    </row>
    <row r="123" spans="1:1" ht="15.75" customHeight="1">
      <c r="A123" s="15"/>
    </row>
    <row r="124" spans="1:1" ht="15.75" customHeight="1">
      <c r="A124" s="15"/>
    </row>
    <row r="125" spans="1:1" ht="15.75" customHeight="1">
      <c r="A125" s="15"/>
    </row>
    <row r="126" spans="1:1" ht="15.75" customHeight="1">
      <c r="A126" s="15"/>
    </row>
    <row r="127" spans="1:1" ht="15.75" customHeight="1">
      <c r="A127" s="15"/>
    </row>
    <row r="128" spans="1:1" ht="15.75" customHeight="1">
      <c r="A128" s="15"/>
    </row>
    <row r="129" spans="1:1" ht="15.75" customHeight="1">
      <c r="A129" s="15"/>
    </row>
    <row r="130" spans="1:1" ht="15.75" customHeight="1">
      <c r="A130" s="15"/>
    </row>
    <row r="131" spans="1:1" ht="15.75" customHeight="1">
      <c r="A131" s="15"/>
    </row>
    <row r="132" spans="1:1" ht="15.75" customHeight="1">
      <c r="A132" s="15"/>
    </row>
    <row r="133" spans="1:1" ht="15.75" customHeight="1">
      <c r="A133" s="15"/>
    </row>
    <row r="134" spans="1:1" ht="15.75" customHeight="1">
      <c r="A134" s="15"/>
    </row>
    <row r="135" spans="1:1" ht="15.75" customHeight="1">
      <c r="A135" s="15"/>
    </row>
    <row r="136" spans="1:1" ht="15.75" customHeight="1">
      <c r="A136" s="15"/>
    </row>
    <row r="137" spans="1:1" ht="15.75" customHeight="1">
      <c r="A137" s="15"/>
    </row>
    <row r="138" spans="1:1" ht="15.75" customHeight="1">
      <c r="A138" s="15"/>
    </row>
    <row r="139" spans="1:1" ht="15.75" customHeight="1">
      <c r="A139" s="15"/>
    </row>
    <row r="140" spans="1:1" ht="15.75" customHeight="1">
      <c r="A140" s="15"/>
    </row>
    <row r="141" spans="1:1" ht="15.75" customHeight="1">
      <c r="A141" s="15"/>
    </row>
    <row r="142" spans="1:1" ht="15.75" customHeight="1">
      <c r="A142" s="15"/>
    </row>
    <row r="143" spans="1:1" ht="15.75" customHeight="1">
      <c r="A143" s="15"/>
    </row>
    <row r="144" spans="1:1" ht="15.75" customHeight="1">
      <c r="A144" s="15"/>
    </row>
    <row r="145" spans="1:1" ht="15.75" customHeight="1">
      <c r="A145" s="15"/>
    </row>
    <row r="146" spans="1:1" ht="15.75" customHeight="1">
      <c r="A146" s="15"/>
    </row>
    <row r="147" spans="1:1" ht="15.75" customHeight="1">
      <c r="A147" s="15"/>
    </row>
    <row r="148" spans="1:1" ht="15.75" customHeight="1">
      <c r="A148" s="15"/>
    </row>
    <row r="149" spans="1:1" ht="15.75" customHeight="1">
      <c r="A149" s="15"/>
    </row>
    <row r="150" spans="1:1" ht="15.75" customHeight="1">
      <c r="A150" s="15"/>
    </row>
    <row r="151" spans="1:1" ht="15.75" customHeight="1">
      <c r="A151" s="15"/>
    </row>
    <row r="152" spans="1:1" ht="15.75" customHeight="1">
      <c r="A152" s="15"/>
    </row>
    <row r="153" spans="1:1" ht="15.75" customHeight="1">
      <c r="A153" s="15"/>
    </row>
    <row r="154" spans="1:1" ht="15.75" customHeight="1">
      <c r="A154" s="15"/>
    </row>
    <row r="155" spans="1:1" ht="15.75" customHeight="1">
      <c r="A155" s="15"/>
    </row>
    <row r="156" spans="1:1" ht="15.75" customHeight="1">
      <c r="A156" s="15"/>
    </row>
    <row r="157" spans="1:1" ht="15.75" customHeight="1">
      <c r="A157" s="15"/>
    </row>
    <row r="158" spans="1:1" ht="15.75" customHeight="1">
      <c r="A158" s="15"/>
    </row>
    <row r="159" spans="1:1" ht="15.75" customHeight="1">
      <c r="A159" s="15"/>
    </row>
    <row r="160" spans="1:1" ht="15.75" customHeight="1">
      <c r="A160" s="15"/>
    </row>
    <row r="161" spans="1:1" ht="15.75" customHeight="1">
      <c r="A161" s="15"/>
    </row>
    <row r="162" spans="1:1" ht="15.75" customHeight="1">
      <c r="A162" s="15"/>
    </row>
    <row r="163" spans="1:1" ht="15.75" customHeight="1">
      <c r="A163" s="15"/>
    </row>
    <row r="164" spans="1:1" ht="15.75" customHeight="1">
      <c r="A164" s="15"/>
    </row>
    <row r="165" spans="1:1" ht="15.75" customHeight="1">
      <c r="A165" s="15"/>
    </row>
    <row r="166" spans="1:1" ht="15.75" customHeight="1">
      <c r="A166" s="15"/>
    </row>
    <row r="167" spans="1:1" ht="15.75" customHeight="1">
      <c r="A167" s="15"/>
    </row>
    <row r="168" spans="1:1" ht="15.75" customHeight="1">
      <c r="A168" s="15"/>
    </row>
    <row r="169" spans="1:1" ht="15.75" customHeight="1">
      <c r="A169" s="15"/>
    </row>
    <row r="170" spans="1:1" ht="15.75" customHeight="1">
      <c r="A170" s="15"/>
    </row>
    <row r="171" spans="1:1" ht="15.75" customHeight="1">
      <c r="A171" s="15"/>
    </row>
    <row r="172" spans="1:1" ht="15.75" customHeight="1">
      <c r="A172" s="15"/>
    </row>
    <row r="173" spans="1:1" ht="15.75" customHeight="1">
      <c r="A173" s="15"/>
    </row>
    <row r="174" spans="1:1" ht="15.75" customHeight="1">
      <c r="A174" s="15"/>
    </row>
    <row r="175" spans="1:1" ht="15.75" customHeight="1">
      <c r="A175" s="15"/>
    </row>
    <row r="176" spans="1:1" ht="15.75" customHeight="1">
      <c r="A176" s="15"/>
    </row>
    <row r="177" spans="1:1" ht="15.75" customHeight="1">
      <c r="A177" s="15"/>
    </row>
    <row r="178" spans="1:1" ht="15.75" customHeight="1">
      <c r="A178" s="15"/>
    </row>
    <row r="179" spans="1:1" ht="15.75" customHeight="1">
      <c r="A179" s="15"/>
    </row>
    <row r="180" spans="1:1" ht="15.75" customHeight="1">
      <c r="A180" s="15"/>
    </row>
    <row r="181" spans="1:1" ht="15.75" customHeight="1">
      <c r="A181" s="15"/>
    </row>
    <row r="182" spans="1:1" ht="15.75" customHeight="1">
      <c r="A182" s="15"/>
    </row>
    <row r="183" spans="1:1" ht="15.75" customHeight="1">
      <c r="A183" s="15"/>
    </row>
    <row r="184" spans="1:1" ht="15.75" customHeight="1">
      <c r="A184" s="15"/>
    </row>
    <row r="185" spans="1:1" ht="15.75" customHeight="1">
      <c r="A185" s="15"/>
    </row>
    <row r="186" spans="1:1" ht="15.75" customHeight="1">
      <c r="A186" s="15"/>
    </row>
    <row r="187" spans="1:1" ht="15.75" customHeight="1">
      <c r="A187" s="15"/>
    </row>
    <row r="188" spans="1:1" ht="15.75" customHeight="1">
      <c r="A188" s="15"/>
    </row>
    <row r="189" spans="1:1" ht="15.75" customHeight="1">
      <c r="A189" s="15"/>
    </row>
    <row r="190" spans="1:1" ht="15.75" customHeight="1">
      <c r="A190" s="15"/>
    </row>
    <row r="191" spans="1:1" ht="15.75" customHeight="1">
      <c r="A191" s="15"/>
    </row>
    <row r="192" spans="1:1" ht="15.75" customHeight="1">
      <c r="A192" s="15"/>
    </row>
    <row r="193" spans="1:1" ht="15.75" customHeight="1">
      <c r="A193" s="15"/>
    </row>
    <row r="194" spans="1:1" ht="15.75" customHeight="1">
      <c r="A194" s="15"/>
    </row>
    <row r="195" spans="1:1" ht="15.75" customHeight="1">
      <c r="A195" s="15"/>
    </row>
    <row r="196" spans="1:1" ht="15.75" customHeight="1">
      <c r="A196" s="15"/>
    </row>
    <row r="197" spans="1:1" ht="15.75" customHeight="1">
      <c r="A197" s="15"/>
    </row>
    <row r="198" spans="1:1" ht="15.75" customHeight="1">
      <c r="A198" s="15"/>
    </row>
    <row r="199" spans="1:1" ht="15.75" customHeight="1">
      <c r="A199" s="15"/>
    </row>
    <row r="200" spans="1:1" ht="15.75" customHeight="1">
      <c r="A200" s="15"/>
    </row>
    <row r="201" spans="1:1" ht="15.75" customHeight="1">
      <c r="A201" s="15"/>
    </row>
    <row r="202" spans="1:1" ht="15.75" customHeight="1">
      <c r="A202" s="15"/>
    </row>
    <row r="203" spans="1:1" ht="15.75" customHeight="1">
      <c r="A203" s="15"/>
    </row>
    <row r="204" spans="1:1" ht="15.75" customHeight="1">
      <c r="A204" s="15"/>
    </row>
    <row r="205" spans="1:1" ht="15.75" customHeight="1">
      <c r="A205" s="15"/>
    </row>
    <row r="206" spans="1:1" ht="15.75" customHeight="1">
      <c r="A206" s="15"/>
    </row>
    <row r="207" spans="1:1" ht="15.75" customHeight="1">
      <c r="A207" s="15"/>
    </row>
    <row r="208" spans="1:1" ht="15.75" customHeight="1">
      <c r="A208" s="15"/>
    </row>
    <row r="209" spans="1:1" ht="15.75" customHeight="1">
      <c r="A209" s="15"/>
    </row>
    <row r="210" spans="1:1" ht="15.75" customHeight="1">
      <c r="A210" s="15"/>
    </row>
    <row r="211" spans="1:1" ht="15.75" customHeight="1">
      <c r="A211" s="15"/>
    </row>
    <row r="212" spans="1:1" ht="15.75" customHeight="1">
      <c r="A212" s="15"/>
    </row>
    <row r="213" spans="1:1" ht="15.75" customHeight="1">
      <c r="A213" s="15"/>
    </row>
    <row r="214" spans="1:1" ht="15.75" customHeight="1">
      <c r="A214" s="15"/>
    </row>
    <row r="215" spans="1:1" ht="15.75" customHeight="1">
      <c r="A215" s="15"/>
    </row>
    <row r="216" spans="1:1" ht="15.75" customHeight="1">
      <c r="A216" s="15"/>
    </row>
    <row r="217" spans="1:1" ht="15.75" customHeight="1">
      <c r="A217" s="15"/>
    </row>
    <row r="218" spans="1:1" ht="15.75" customHeight="1">
      <c r="A218" s="15"/>
    </row>
    <row r="219" spans="1:1" ht="15.75" customHeight="1">
      <c r="A219" s="15"/>
    </row>
    <row r="220" spans="1:1" ht="15.75" customHeight="1">
      <c r="A220" s="15"/>
    </row>
    <row r="221" spans="1:1" ht="15.75" customHeight="1">
      <c r="A221" s="15"/>
    </row>
    <row r="222" spans="1:1" ht="15.75" customHeight="1">
      <c r="A222" s="15"/>
    </row>
    <row r="223" spans="1:1" ht="15.75" customHeight="1">
      <c r="A223" s="15"/>
    </row>
    <row r="224" spans="1:1" ht="15.75" customHeight="1">
      <c r="A224" s="15"/>
    </row>
    <row r="225" spans="1:1" ht="15.75" customHeight="1">
      <c r="A225" s="15"/>
    </row>
    <row r="226" spans="1:1" ht="15.75" customHeight="1">
      <c r="A226" s="15"/>
    </row>
    <row r="227" spans="1:1" ht="15.75" customHeight="1">
      <c r="A227" s="15"/>
    </row>
    <row r="228" spans="1:1" ht="15.75" customHeight="1">
      <c r="A228" s="15"/>
    </row>
    <row r="229" spans="1:1" ht="15.75" customHeight="1">
      <c r="A229" s="15"/>
    </row>
    <row r="230" spans="1:1" ht="15.75" customHeight="1">
      <c r="A230" s="15"/>
    </row>
    <row r="231" spans="1:1" ht="15.75" customHeight="1">
      <c r="A231" s="15"/>
    </row>
    <row r="232" spans="1:1" ht="15.75" customHeight="1">
      <c r="A232" s="15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42">
    <mergeCell ref="A5:D5"/>
    <mergeCell ref="A1:B1"/>
    <mergeCell ref="C1:C2"/>
    <mergeCell ref="A2:B2"/>
    <mergeCell ref="Q4:T4"/>
    <mergeCell ref="Y4:AB4"/>
    <mergeCell ref="D1:G1"/>
    <mergeCell ref="D2:G2"/>
    <mergeCell ref="I2:J2"/>
    <mergeCell ref="L2:O2"/>
    <mergeCell ref="Q2:R2"/>
    <mergeCell ref="T2:W2"/>
    <mergeCell ref="Y2:Z2"/>
    <mergeCell ref="Y5:AB5"/>
    <mergeCell ref="I5:L5"/>
    <mergeCell ref="Q5:T5"/>
    <mergeCell ref="AB2:AE2"/>
    <mergeCell ref="S31:W31"/>
    <mergeCell ref="Y31:Z31"/>
    <mergeCell ref="AA31:AE31"/>
    <mergeCell ref="Q31:R31"/>
    <mergeCell ref="A35:B35"/>
    <mergeCell ref="C35:G35"/>
    <mergeCell ref="C32:G32"/>
    <mergeCell ref="I32:J32"/>
    <mergeCell ref="K32:O32"/>
    <mergeCell ref="Q32:R32"/>
    <mergeCell ref="G33:G34"/>
    <mergeCell ref="R8:S8"/>
    <mergeCell ref="B9:D9"/>
    <mergeCell ref="S32:W32"/>
    <mergeCell ref="Y32:Z32"/>
    <mergeCell ref="AA32:AE32"/>
    <mergeCell ref="A32:B32"/>
    <mergeCell ref="J15:L15"/>
    <mergeCell ref="A4:D4"/>
    <mergeCell ref="I4:L4"/>
    <mergeCell ref="J25:L25"/>
    <mergeCell ref="A31:B31"/>
    <mergeCell ref="C31:G31"/>
    <mergeCell ref="I31:J31"/>
    <mergeCell ref="K31:O3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2025-03-06T03:35:33Z</dcterms:modified>
</cp:coreProperties>
</file>