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ocuments\"/>
    </mc:Choice>
  </mc:AlternateContent>
  <xr:revisionPtr revIDLastSave="0" documentId="8_{0D209761-6594-4C7B-BF0C-1E1E8CAB305C}" xr6:coauthVersionLast="47" xr6:coauthVersionMax="47" xr10:uidLastSave="{00000000-0000-0000-0000-000000000000}"/>
  <bookViews>
    <workbookView xWindow="-108" yWindow="-108" windowWidth="23256" windowHeight="12576" xr2:uid="{9E14A1DB-EC2F-41A4-9D15-A90F5BEA11A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F23" i="1"/>
  <c r="G23" i="1" s="1"/>
  <c r="E23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<sst xmlns="http://schemas.openxmlformats.org/spreadsheetml/2006/main" count="51" uniqueCount="50">
  <si>
    <t>Tabel</t>
  </si>
  <si>
    <t>4.2.7</t>
  </si>
  <si>
    <t>Jumlah Peserta KB Dengan Metode Kontrasepsi Jangka Panjang (MKJP) Menurut Kecamatan di Kabupaten Wonosobo, 2018-2022</t>
  </si>
  <si>
    <t>Table</t>
  </si>
  <si>
    <t>Number of Family Planning Participant Used Long-term Contraceptive Methods by Subdistrict in Wonosobo Regency,                                 2018-2022</t>
  </si>
  <si>
    <t xml:space="preserve">( Jumlah Peserta KB Dengan Metode Kontrasepsi Jangka Panjang (MKJP) Menurut Kecamatan di Kabupaten Wonosobo, 2015-2019)                        </t>
  </si>
  <si>
    <t>Kecamatan                                                 Subdistric</t>
  </si>
  <si>
    <r>
      <rPr>
        <b/>
        <sz val="9"/>
        <color theme="0"/>
        <rFont val="Calibri"/>
      </rPr>
      <t xml:space="preserve">Peserta KB </t>
    </r>
    <r>
      <rPr>
        <b/>
        <i/>
        <sz val="9"/>
        <color theme="0"/>
        <rFont val="Calibri"/>
      </rPr>
      <t>Family Planning Participant</t>
    </r>
  </si>
  <si>
    <r>
      <rPr>
        <b/>
        <sz val="9"/>
        <color rgb="FFFFFFFF"/>
        <rFont val="Calibri"/>
      </rPr>
      <t xml:space="preserve">Peserta KB MKJP </t>
    </r>
    <r>
      <rPr>
        <b/>
        <i/>
        <sz val="9"/>
        <color rgb="FFFFFFFF"/>
        <rFont val="Calibri"/>
      </rPr>
      <t>Other Participants</t>
    </r>
  </si>
  <si>
    <r>
      <rPr>
        <b/>
        <sz val="9"/>
        <color theme="0"/>
        <rFont val="Calibri"/>
      </rPr>
      <t xml:space="preserve">Persentase </t>
    </r>
    <r>
      <rPr>
        <b/>
        <i/>
        <sz val="9"/>
        <color theme="0"/>
        <rFont val="Calibri"/>
      </rPr>
      <t>Percentage</t>
    </r>
  </si>
  <si>
    <t>(1)</t>
  </si>
  <si>
    <t>(2)</t>
  </si>
  <si>
    <t>(3)</t>
  </si>
  <si>
    <t>(4)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</si>
  <si>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</si>
  <si>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</si>
  <si>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</si>
  <si>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</si>
  <si>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</si>
  <si>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</si>
  <si>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</si>
  <si>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</si>
  <si>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</si>
  <si>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</si>
  <si>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</si>
  <si>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</si>
  <si>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</si>
  <si>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</si>
  <si>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</si>
  <si>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</si>
  <si>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</si>
  <si>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</si>
  <si>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</si>
  <si>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</si>
  <si>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</si>
  <si>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</si>
  <si>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</si>
  <si>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</si>
  <si>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</si>
  <si>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</si>
  <si>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</si>
  <si>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</si>
  <si>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</si>
  <si>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</si>
  <si>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2012</t>
  </si>
  <si>
    <t>Sumber:</t>
  </si>
  <si>
    <t xml:space="preserve">Dinas Pengendalian Penduduk, Keluarga Berencana, Pemberdayaan </t>
  </si>
  <si>
    <t>Perempuan dan Perlindungan Anak  Kabupaten Wonosobo</t>
  </si>
  <si>
    <t>Source:</t>
  </si>
  <si>
    <t xml:space="preserve">Population Control, Family Planning, Women Empowerment and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</si>
</sst>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"/>
    <numFmt numFmtId="165" formatCode="#\ ###\ ##0.00"/>
  </numFmts>
  <fonts count="15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theme="1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sz val="11"/>
      <color rgb="FF000000"/>
      <name val="Arial"/>
    </font>
    <font>
      <b/>
      <sz val="9"/>
      <color theme="0"/>
      <name val="Calibri"/>
    </font>
    <font>
      <b/>
      <i/>
      <sz val="9"/>
      <color theme="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theme="1"/>
      <name val="Calibri"/>
    </font>
    <font>
      <sz val="9"/>
      <color theme="1"/>
      <name val="Calibri"/>
    </font>
    <font>
      <b/>
      <sz val="9"/>
      <color theme="1"/>
      <name val="Calibri"/>
    </font>
    <font>
      <i/>
      <sz val="8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71DAFF"/>
        <bgColor rgb="FF71DAFF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center" wrapText="1"/>
    </xf>
    <xf numFmtId="0" fontId="5" fillId="0" borderId="0" xfId="0" applyFont="1"/>
    <xf numFmtId="0" fontId="3" fillId="0" borderId="0" xfId="0" applyFont="1"/>
    <xf numFmtId="0" fontId="6" fillId="0" borderId="0" xfId="0" applyFont="1" applyAlignment="1">
      <alignment wrapText="1"/>
    </xf>
    <xf numFmtId="0" fontId="7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7" fillId="2" borderId="2" xfId="0" applyFont="1" applyFill="1" applyBorder="1" applyAlignment="1">
      <alignment horizontal="center" vertical="center" wrapText="1"/>
    </xf>
    <xf numFmtId="49" fontId="11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11" fillId="3" borderId="3" xfId="0" quotePrefix="1" applyNumberFormat="1" applyFont="1" applyFill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left" vertical="center" wrapText="1"/>
    </xf>
    <xf numFmtId="0" fontId="0" fillId="0" borderId="0" xfId="0"/>
    <xf numFmtId="164" fontId="12" fillId="0" borderId="0" xfId="0" applyNumberFormat="1" applyFont="1" applyAlignment="1">
      <alignment horizontal="right" vertical="center"/>
    </xf>
    <xf numFmtId="164" fontId="12" fillId="4" borderId="0" xfId="0" applyNumberFormat="1" applyFont="1" applyFill="1" applyAlignment="1">
      <alignment horizontal="right" vertical="center"/>
    </xf>
    <xf numFmtId="165" fontId="12" fillId="4" borderId="0" xfId="0" applyNumberFormat="1" applyFont="1" applyFill="1" applyAlignment="1">
      <alignment horizontal="right" vertical="center"/>
    </xf>
    <xf numFmtId="49" fontId="12" fillId="0" borderId="3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left" vertical="center" wrapText="1"/>
    </xf>
    <xf numFmtId="164" fontId="12" fillId="4" borderId="3" xfId="0" applyNumberFormat="1" applyFont="1" applyFill="1" applyBorder="1" applyAlignment="1">
      <alignment horizontal="right" vertical="center"/>
    </xf>
    <xf numFmtId="165" fontId="12" fillId="4" borderId="3" xfId="0" applyNumberFormat="1" applyFont="1" applyFill="1" applyBorder="1" applyAlignment="1">
      <alignment horizontal="right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64" fontId="13" fillId="4" borderId="1" xfId="0" applyNumberFormat="1" applyFont="1" applyFill="1" applyBorder="1" applyAlignment="1">
      <alignment horizontal="right" vertical="center"/>
    </xf>
    <xf numFmtId="165" fontId="13" fillId="4" borderId="1" xfId="0" applyNumberFormat="1" applyFont="1" applyFill="1" applyBorder="1" applyAlignment="1">
      <alignment horizontal="right" vertical="center"/>
    </xf>
    <xf numFmtId="49" fontId="13" fillId="0" borderId="5" xfId="0" applyNumberFormat="1" applyFont="1" applyBorder="1" applyAlignment="1">
      <alignment horizontal="center" vertical="center" wrapText="1"/>
    </xf>
    <xf numFmtId="1" fontId="1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2" fillId="0" borderId="5" xfId="0" applyNumberFormat="1" applyFont="1" applyBorder="1" applyAlignment="1">
      <alignment horizontal="right" vertical="center"/>
    </xf>
    <xf numFmtId="165" fontId="12" fillId="0" borderId="5" xfId="0" applyNumberFormat="1" applyFont="1" applyBorder="1" applyAlignment="1">
      <alignment horizontal="right" vertical="center"/>
    </xf>
    <xf numFmtId="49" fontId="13" fillId="0" borderId="0" xfId="0" applyNumberFormat="1" applyFont="1" applyAlignment="1">
      <alignment horizontal="center" vertical="center" wrapText="1"/>
    </xf>
    <xf numFmtId="1" fontId="12" fillId="0" borderId="0" xfId="0" applyNumberFormat="1" applyFont="1" applyAlignment="1">
      <alignment horizontal="center" vertical="center" wrapText="1"/>
    </xf>
    <xf numFmtId="165" fontId="12" fillId="0" borderId="0" xfId="0" applyNumberFormat="1" applyFont="1" applyAlignment="1">
      <alignment horizontal="right" vertical="center"/>
    </xf>
    <xf numFmtId="49" fontId="12" fillId="0" borderId="6" xfId="0" applyNumberFormat="1" applyFont="1" applyBorder="1" applyAlignment="1">
      <alignment horizontal="center" vertical="center" wrapText="1"/>
    </xf>
    <xf numFmtId="1" fontId="1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64" fontId="12" fillId="0" borderId="6" xfId="0" applyNumberFormat="1" applyFont="1" applyBorder="1" applyAlignment="1">
      <alignment horizontal="right" vertical="center"/>
    </xf>
    <xf numFmtId="165" fontId="12" fillId="0" borderId="6" xfId="0" applyNumberFormat="1" applyFont="1" applyBorder="1" applyAlignment="1">
      <alignment horizontal="right" vertical="center"/>
    </xf>
    <xf numFmtId="49" fontId="12" fillId="5" borderId="6" xfId="0" applyNumberFormat="1" applyFont="1" applyFill="1" applyBorder="1" applyAlignment="1">
      <alignment horizontal="center" vertical="center" wrapText="1"/>
    </xf>
    <xf numFmtId="49" fontId="12" fillId="5" borderId="6" xfId="0" applyNumberFormat="1" applyFont="1" applyFill="1" applyBorder="1" applyAlignment="1">
      <alignment horizontal="center" vertical="center" wrapText="1"/>
    </xf>
    <xf numFmtId="164" fontId="12" fillId="5" borderId="6" xfId="0" applyNumberFormat="1" applyFont="1" applyFill="1" applyBorder="1" applyAlignment="1">
      <alignment horizontal="right" vertical="center"/>
    </xf>
    <xf numFmtId="165" fontId="12" fillId="5" borderId="6" xfId="0" applyNumberFormat="1" applyFont="1" applyFill="1" applyBorder="1" applyAlignment="1">
      <alignment horizontal="right" vertical="center"/>
    </xf>
    <xf numFmtId="49" fontId="11" fillId="0" borderId="0" xfId="0" applyNumberFormat="1" applyFont="1" applyAlignment="1">
      <alignment horizontal="left" wrapText="1"/>
    </xf>
    <xf numFmtId="49" fontId="11" fillId="0" borderId="0" xfId="0" applyNumberFormat="1" applyFont="1" applyAlignment="1">
      <alignment horizontal="left" vertical="center" wrapText="1"/>
    </xf>
    <xf numFmtId="49" fontId="11" fillId="0" borderId="0" xfId="0" applyNumberFormat="1" applyFont="1" applyAlignment="1">
      <alignment horizontal="left" vertical="center" wrapText="1"/>
    </xf>
    <xf numFmtId="49" fontId="14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C3A44-48C3-42CF-82BF-304B5E77CA9B}">
  <dimension ref="A1:G31"/>
  <sheetViews>
    <sheetView tabSelected="1" workbookViewId="0">
      <selection activeCell="D1" sqref="D1:G1"/>
    </sheetView>
  </sheetViews>
  <sheetFormatPr defaultRowHeight="14.4" x14ac:dyDescent="0.3"/>
  <sheetData>
    <row r="1" spans="1:7" ht="38.4" customHeight="1" x14ac:dyDescent="0.3">
      <c r="A1" s="1" t="s">
        <v>0</v>
      </c>
      <c r="B1" s="2"/>
      <c r="C1" s="3" t="s">
        <v>1</v>
      </c>
      <c r="D1" s="4" t="s">
        <v>2</v>
      </c>
      <c r="E1" s="5"/>
      <c r="F1" s="5"/>
      <c r="G1" s="5"/>
    </row>
    <row r="2" spans="1:7" ht="40.200000000000003" customHeight="1" x14ac:dyDescent="0.3">
      <c r="A2" s="6" t="s">
        <v>3</v>
      </c>
      <c r="B2" s="5"/>
      <c r="C2" s="5"/>
      <c r="D2" s="7" t="s">
        <v>4</v>
      </c>
      <c r="E2" s="5"/>
      <c r="F2" s="5"/>
      <c r="G2" s="5"/>
    </row>
    <row r="3" spans="1:7" ht="58.8" customHeight="1" thickBot="1" x14ac:dyDescent="0.35">
      <c r="A3" s="8"/>
      <c r="B3" s="8"/>
      <c r="C3" s="9"/>
      <c r="D3" s="10" t="s">
        <v>5</v>
      </c>
      <c r="E3" s="5"/>
      <c r="F3" s="5"/>
      <c r="G3" s="5"/>
    </row>
    <row r="4" spans="1:7" ht="60.6" thickTop="1" x14ac:dyDescent="0.3">
      <c r="A4" s="11" t="s">
        <v>6</v>
      </c>
      <c r="B4" s="12"/>
      <c r="C4" s="12"/>
      <c r="D4" s="12"/>
      <c r="E4" s="13" t="s">
        <v>7</v>
      </c>
      <c r="F4" s="13" t="s">
        <v>8</v>
      </c>
      <c r="G4" s="13" t="s">
        <v>9</v>
      </c>
    </row>
    <row r="5" spans="1:7" ht="15" thickBot="1" x14ac:dyDescent="0.35">
      <c r="A5" s="14" t="s">
        <v>10</v>
      </c>
      <c r="B5" s="15"/>
      <c r="C5" s="15"/>
      <c r="D5" s="15"/>
      <c r="E5" s="16" t="s">
        <v>11</v>
      </c>
      <c r="F5" s="16" t="s">
        <v>12</v>
      </c>
      <c r="G5" s="16" t="s">
        <v>13</v>
      </c>
    </row>
    <row r="6" spans="1:7" x14ac:dyDescent="0.3">
      <c r="A6" s="17"/>
      <c r="B6" s="17"/>
      <c r="C6" s="17"/>
      <c r="D6" s="17"/>
      <c r="E6" s="17"/>
      <c r="F6" s="17"/>
      <c r="G6" s="17"/>
    </row>
    <row r="7" spans="1:7" x14ac:dyDescent="0.3">
      <c r="A7" s="18" t="s">
        <v>14</v>
      </c>
      <c r="B7" s="19" t="s">
        <v>15</v>
      </c>
      <c r="C7" s="20"/>
      <c r="D7" s="20"/>
      <c r="E7" s="21">
        <v>7459</v>
      </c>
      <c r="F7" s="22">
        <v>3407</v>
      </c>
      <c r="G7" s="23">
        <f t="shared" ref="G7:G21" si="0">F7/E7*100</f>
        <v>45.676364123877192</v>
      </c>
    </row>
    <row r="8" spans="1:7" x14ac:dyDescent="0.3">
      <c r="A8" s="18" t="s">
        <v>16</v>
      </c>
      <c r="B8" s="19" t="s">
        <v>17</v>
      </c>
      <c r="C8" s="20"/>
      <c r="D8" s="20"/>
      <c r="E8" s="21">
        <v>8947</v>
      </c>
      <c r="F8" s="22">
        <v>2734</v>
      </c>
      <c r="G8" s="23">
        <f t="shared" si="0"/>
        <v>30.557728847658431</v>
      </c>
    </row>
    <row r="9" spans="1:7" x14ac:dyDescent="0.3">
      <c r="A9" s="18" t="s">
        <v>18</v>
      </c>
      <c r="B9" s="19" t="s">
        <v>19</v>
      </c>
      <c r="C9" s="20"/>
      <c r="D9" s="20"/>
      <c r="E9" s="21">
        <v>7580</v>
      </c>
      <c r="F9" s="22">
        <v>1981</v>
      </c>
      <c r="G9" s="23">
        <f t="shared" si="0"/>
        <v>26.134564643799475</v>
      </c>
    </row>
    <row r="10" spans="1:7" x14ac:dyDescent="0.3">
      <c r="A10" s="18" t="s">
        <v>20</v>
      </c>
      <c r="B10" s="19" t="s">
        <v>21</v>
      </c>
      <c r="C10" s="20"/>
      <c r="D10" s="20"/>
      <c r="E10" s="21">
        <v>3972</v>
      </c>
      <c r="F10" s="22">
        <v>1781</v>
      </c>
      <c r="G10" s="23">
        <f t="shared" si="0"/>
        <v>44.838872104733127</v>
      </c>
    </row>
    <row r="11" spans="1:7" x14ac:dyDescent="0.3">
      <c r="A11" s="18" t="s">
        <v>22</v>
      </c>
      <c r="B11" s="19" t="s">
        <v>23</v>
      </c>
      <c r="C11" s="20"/>
      <c r="D11" s="20"/>
      <c r="E11" s="21">
        <v>6151</v>
      </c>
      <c r="F11" s="22">
        <v>2767</v>
      </c>
      <c r="G11" s="23">
        <f t="shared" si="0"/>
        <v>44.984555356852546</v>
      </c>
    </row>
    <row r="12" spans="1:7" x14ac:dyDescent="0.3">
      <c r="A12" s="18" t="s">
        <v>24</v>
      </c>
      <c r="B12" s="19" t="s">
        <v>25</v>
      </c>
      <c r="C12" s="20"/>
      <c r="D12" s="20"/>
      <c r="E12" s="21">
        <v>4907</v>
      </c>
      <c r="F12" s="22">
        <v>2288</v>
      </c>
      <c r="G12" s="23">
        <f t="shared" si="0"/>
        <v>46.627267169349906</v>
      </c>
    </row>
    <row r="13" spans="1:7" x14ac:dyDescent="0.3">
      <c r="A13" s="18" t="s">
        <v>26</v>
      </c>
      <c r="B13" s="19" t="s">
        <v>27</v>
      </c>
      <c r="C13" s="20"/>
      <c r="D13" s="20"/>
      <c r="E13" s="21">
        <v>5241</v>
      </c>
      <c r="F13" s="22">
        <v>2243</v>
      </c>
      <c r="G13" s="23">
        <f t="shared" si="0"/>
        <v>42.797176111429117</v>
      </c>
    </row>
    <row r="14" spans="1:7" x14ac:dyDescent="0.3">
      <c r="A14" s="18" t="s">
        <v>28</v>
      </c>
      <c r="B14" s="19" t="s">
        <v>29</v>
      </c>
      <c r="C14" s="20"/>
      <c r="D14" s="20"/>
      <c r="E14" s="21">
        <v>6350</v>
      </c>
      <c r="F14" s="22">
        <v>3618</v>
      </c>
      <c r="G14" s="23">
        <f t="shared" si="0"/>
        <v>56.976377952755911</v>
      </c>
    </row>
    <row r="15" spans="1:7" x14ac:dyDescent="0.3">
      <c r="A15" s="18" t="s">
        <v>30</v>
      </c>
      <c r="B15" s="19" t="s">
        <v>31</v>
      </c>
      <c r="C15" s="20"/>
      <c r="D15" s="20"/>
      <c r="E15" s="21">
        <v>9371</v>
      </c>
      <c r="F15" s="22">
        <v>3075</v>
      </c>
      <c r="G15" s="23">
        <f t="shared" si="0"/>
        <v>32.814000640273186</v>
      </c>
    </row>
    <row r="16" spans="1:7" x14ac:dyDescent="0.3">
      <c r="A16" s="18" t="s">
        <v>32</v>
      </c>
      <c r="B16" s="19" t="s">
        <v>33</v>
      </c>
      <c r="C16" s="20"/>
      <c r="D16" s="20"/>
      <c r="E16" s="21">
        <v>12092</v>
      </c>
      <c r="F16" s="22">
        <v>4842</v>
      </c>
      <c r="G16" s="23">
        <f t="shared" si="0"/>
        <v>40.043003638769434</v>
      </c>
    </row>
    <row r="17" spans="1:7" x14ac:dyDescent="0.3">
      <c r="A17" s="18" t="s">
        <v>34</v>
      </c>
      <c r="B17" s="19" t="s">
        <v>35</v>
      </c>
      <c r="C17" s="20"/>
      <c r="D17" s="20"/>
      <c r="E17" s="21">
        <v>9629</v>
      </c>
      <c r="F17" s="22">
        <v>5498</v>
      </c>
      <c r="G17" s="23">
        <f t="shared" si="0"/>
        <v>57.098348738186729</v>
      </c>
    </row>
    <row r="18" spans="1:7" x14ac:dyDescent="0.3">
      <c r="A18" s="18" t="s">
        <v>36</v>
      </c>
      <c r="B18" s="19" t="s">
        <v>37</v>
      </c>
      <c r="C18" s="20"/>
      <c r="D18" s="20"/>
      <c r="E18" s="21">
        <v>7930</v>
      </c>
      <c r="F18" s="22">
        <v>2832</v>
      </c>
      <c r="G18" s="23">
        <f t="shared" si="0"/>
        <v>35.712484237074399</v>
      </c>
    </row>
    <row r="19" spans="1:7" x14ac:dyDescent="0.3">
      <c r="A19" s="18" t="s">
        <v>38</v>
      </c>
      <c r="B19" s="19" t="s">
        <v>39</v>
      </c>
      <c r="C19" s="20"/>
      <c r="D19" s="20"/>
      <c r="E19" s="21">
        <v>8764</v>
      </c>
      <c r="F19" s="22">
        <v>3761</v>
      </c>
      <c r="G19" s="23">
        <f t="shared" si="0"/>
        <v>42.914194431766319</v>
      </c>
    </row>
    <row r="20" spans="1:7" x14ac:dyDescent="0.3">
      <c r="A20" s="18" t="s">
        <v>40</v>
      </c>
      <c r="B20" s="19" t="s">
        <v>41</v>
      </c>
      <c r="C20" s="20"/>
      <c r="D20" s="20"/>
      <c r="E20" s="21">
        <v>7895</v>
      </c>
      <c r="F20" s="22">
        <v>2416</v>
      </c>
      <c r="G20" s="23">
        <f t="shared" si="0"/>
        <v>30.601646611779611</v>
      </c>
    </row>
    <row r="21" spans="1:7" x14ac:dyDescent="0.3">
      <c r="A21" s="18" t="s">
        <v>42</v>
      </c>
      <c r="B21" s="19" t="s">
        <v>43</v>
      </c>
      <c r="C21" s="20"/>
      <c r="D21" s="20"/>
      <c r="E21" s="21">
        <v>6996</v>
      </c>
      <c r="F21" s="22">
        <v>2709</v>
      </c>
      <c r="G21" s="23">
        <f t="shared" si="0"/>
        <v>38.722126929674097</v>
      </c>
    </row>
    <row r="22" spans="1:7" ht="15" thickBot="1" x14ac:dyDescent="0.35">
      <c r="A22" s="24"/>
      <c r="B22" s="25"/>
      <c r="C22" s="25"/>
      <c r="D22" s="25"/>
      <c r="E22" s="26"/>
      <c r="F22" s="26"/>
      <c r="G22" s="27"/>
    </row>
    <row r="23" spans="1:7" x14ac:dyDescent="0.3">
      <c r="A23" s="28"/>
      <c r="B23" s="29" t="s">
        <v>35</v>
      </c>
      <c r="C23" s="2"/>
      <c r="D23" s="2"/>
      <c r="E23" s="30">
        <f t="shared" ref="E23:F23" si="1">SUM(E7:E21)</f>
        <v>113284</v>
      </c>
      <c r="F23" s="30">
        <f t="shared" si="1"/>
        <v>45952</v>
      </c>
      <c r="G23" s="31">
        <f>F23/E23*100</f>
        <v>40.563539423042968</v>
      </c>
    </row>
    <row r="24" spans="1:7" x14ac:dyDescent="0.3">
      <c r="A24" s="32"/>
      <c r="B24" s="33">
        <v>2021</v>
      </c>
      <c r="C24" s="34"/>
      <c r="D24" s="34"/>
      <c r="E24" s="35">
        <v>109896</v>
      </c>
      <c r="F24" s="35">
        <v>42286</v>
      </c>
      <c r="G24" s="36">
        <v>38.478197568610319</v>
      </c>
    </row>
    <row r="25" spans="1:7" x14ac:dyDescent="0.3">
      <c r="A25" s="37"/>
      <c r="B25" s="38">
        <v>2020</v>
      </c>
      <c r="C25" s="20"/>
      <c r="D25" s="20"/>
      <c r="E25" s="21">
        <v>121455</v>
      </c>
      <c r="F25" s="21">
        <v>46170</v>
      </c>
      <c r="G25" s="39">
        <v>38.014079288625418</v>
      </c>
    </row>
    <row r="26" spans="1:7" x14ac:dyDescent="0.3">
      <c r="A26" s="18"/>
      <c r="B26" s="38">
        <v>2019</v>
      </c>
      <c r="C26" s="20"/>
      <c r="D26" s="20"/>
      <c r="E26" s="21">
        <v>121916</v>
      </c>
      <c r="F26" s="21">
        <v>46156</v>
      </c>
      <c r="G26" s="39">
        <v>37.86</v>
      </c>
    </row>
    <row r="27" spans="1:7" ht="15" thickBot="1" x14ac:dyDescent="0.35">
      <c r="A27" s="40"/>
      <c r="B27" s="41">
        <v>2018</v>
      </c>
      <c r="C27" s="42"/>
      <c r="D27" s="42"/>
      <c r="E27" s="43">
        <v>121273</v>
      </c>
      <c r="F27" s="43">
        <v>43973</v>
      </c>
      <c r="G27" s="44">
        <v>36.259513659264634</v>
      </c>
    </row>
    <row r="28" spans="1:7" ht="15.6" thickTop="1" thickBot="1" x14ac:dyDescent="0.35">
      <c r="A28" s="45"/>
      <c r="B28" s="46" t="s">
        <v>44</v>
      </c>
      <c r="C28" s="42"/>
      <c r="D28" s="42"/>
      <c r="E28" s="47">
        <v>165707</v>
      </c>
      <c r="F28" s="47">
        <v>53768</v>
      </c>
      <c r="G28" s="48">
        <f>F28/E28*100</f>
        <v>32.447633473540648</v>
      </c>
    </row>
    <row r="29" spans="1:7" ht="15" thickTop="1" x14ac:dyDescent="0.3">
      <c r="A29" s="49" t="s">
        <v>45</v>
      </c>
      <c r="B29" s="20"/>
      <c r="C29" s="49" t="s">
        <v>46</v>
      </c>
      <c r="D29" s="20"/>
      <c r="E29" s="20"/>
      <c r="F29" s="20"/>
      <c r="G29" s="20"/>
    </row>
    <row r="30" spans="1:7" x14ac:dyDescent="0.3">
      <c r="A30" s="50"/>
      <c r="B30" s="50"/>
      <c r="C30" s="51" t="s">
        <v>47</v>
      </c>
      <c r="D30" s="20"/>
      <c r="E30" s="20"/>
      <c r="F30" s="20"/>
      <c r="G30" s="20"/>
    </row>
    <row r="31" spans="1:7" x14ac:dyDescent="0.3">
      <c r="A31" s="52" t="s">
        <v>48</v>
      </c>
      <c r="B31" s="20"/>
      <c r="C31" s="52" t="s">
        <v>49</v>
      </c>
      <c r="D31" s="20"/>
      <c r="E31" s="20"/>
      <c r="F31" s="20"/>
      <c r="G31" s="20"/>
    </row>
  </sheetData>
  <mergeCells count="34">
    <mergeCell ref="C30:G30"/>
    <mergeCell ref="A31:B31"/>
    <mergeCell ref="C31:G31"/>
    <mergeCell ref="B24:D24"/>
    <mergeCell ref="B25:D25"/>
    <mergeCell ref="B26:D26"/>
    <mergeCell ref="B27:D27"/>
    <mergeCell ref="B28:D28"/>
    <mergeCell ref="A29:B29"/>
    <mergeCell ref="C29:G29"/>
    <mergeCell ref="B17:D17"/>
    <mergeCell ref="B18:D18"/>
    <mergeCell ref="B19:D19"/>
    <mergeCell ref="B20:D20"/>
    <mergeCell ref="B21:D21"/>
    <mergeCell ref="B23:D23"/>
    <mergeCell ref="B11:D11"/>
    <mergeCell ref="B12:D12"/>
    <mergeCell ref="B13:D13"/>
    <mergeCell ref="B14:D14"/>
    <mergeCell ref="B15:D15"/>
    <mergeCell ref="B16:D16"/>
    <mergeCell ref="A4:D4"/>
    <mergeCell ref="A5:D5"/>
    <mergeCell ref="B7:D7"/>
    <mergeCell ref="B8:D8"/>
    <mergeCell ref="B9:D9"/>
    <mergeCell ref="B10:D10"/>
    <mergeCell ref="A1:B1"/>
    <mergeCell ref="C1:C2"/>
    <mergeCell ref="D1:G1"/>
    <mergeCell ref="A2:B2"/>
    <mergeCell ref="D2:G2"/>
    <mergeCell ref="D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2024-08-13T08:06:17Z</dcterms:created>
  <dcterms:modified xsi:type="dcterms:W3CDTF">2024-08-13T08:07:14Z</dcterms:modified>
</cp:coreProperties>
</file>