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95881D2-5366-4971-9E97-9F74AEFF8BED}" xr6:coauthVersionLast="47" xr6:coauthVersionMax="47" xr10:uidLastSave="{00000000-0000-0000-0000-000000000000}"/>
  <bookViews>
    <workbookView xWindow="-120" yWindow="-120" windowWidth="20730" windowHeight="11040" xr2:uid="{AF00DC8A-3C7F-4CA2-B2A2-733F5E222A6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J21" i="1"/>
  <c r="I21" i="1"/>
  <c r="H21" i="1"/>
  <c r="G21" i="1"/>
  <c r="F21" i="1"/>
  <c r="E21" i="1"/>
  <c r="T20" i="1"/>
  <c r="S20" i="1"/>
  <c r="R20" i="1"/>
  <c r="Q20" i="1"/>
  <c r="P20" i="1"/>
  <c r="O20" i="1"/>
  <c r="J20" i="1"/>
  <c r="I20" i="1"/>
  <c r="H20" i="1"/>
  <c r="G20" i="1"/>
  <c r="F20" i="1"/>
  <c r="E20" i="1"/>
  <c r="T19" i="1"/>
  <c r="S19" i="1"/>
  <c r="R19" i="1"/>
  <c r="Q19" i="1"/>
  <c r="P19" i="1"/>
  <c r="O19" i="1"/>
  <c r="J19" i="1"/>
  <c r="I19" i="1"/>
  <c r="H19" i="1"/>
  <c r="G19" i="1"/>
  <c r="F19" i="1"/>
  <c r="E19" i="1"/>
  <c r="T18" i="1"/>
  <c r="S18" i="1"/>
  <c r="R18" i="1"/>
  <c r="Q18" i="1"/>
  <c r="P18" i="1"/>
  <c r="O18" i="1"/>
  <c r="J18" i="1"/>
  <c r="I18" i="1"/>
  <c r="H18" i="1"/>
  <c r="G18" i="1"/>
  <c r="F18" i="1"/>
  <c r="E18" i="1"/>
  <c r="T17" i="1"/>
  <c r="S17" i="1"/>
  <c r="R17" i="1"/>
  <c r="Q17" i="1"/>
  <c r="P17" i="1"/>
  <c r="O17" i="1"/>
  <c r="J17" i="1"/>
  <c r="I17" i="1"/>
  <c r="H17" i="1"/>
  <c r="G17" i="1"/>
  <c r="F17" i="1"/>
  <c r="E17" i="1"/>
  <c r="T16" i="1"/>
  <c r="S16" i="1"/>
  <c r="R16" i="1"/>
  <c r="Q16" i="1"/>
  <c r="P16" i="1"/>
  <c r="O16" i="1"/>
  <c r="J16" i="1"/>
  <c r="I16" i="1"/>
  <c r="H16" i="1"/>
  <c r="G16" i="1"/>
  <c r="F16" i="1"/>
  <c r="E16" i="1"/>
  <c r="T15" i="1"/>
  <c r="S15" i="1"/>
  <c r="R15" i="1"/>
  <c r="Q15" i="1"/>
  <c r="P15" i="1"/>
  <c r="O15" i="1"/>
  <c r="J15" i="1"/>
  <c r="I15" i="1"/>
  <c r="H15" i="1"/>
  <c r="G15" i="1"/>
  <c r="F15" i="1"/>
  <c r="E15" i="1"/>
  <c r="T14" i="1"/>
  <c r="S14" i="1"/>
  <c r="R14" i="1"/>
  <c r="Q14" i="1"/>
  <c r="P14" i="1"/>
  <c r="O14" i="1"/>
  <c r="J14" i="1"/>
  <c r="I14" i="1"/>
  <c r="H14" i="1"/>
  <c r="G14" i="1"/>
  <c r="F14" i="1"/>
  <c r="E14" i="1"/>
  <c r="T13" i="1"/>
  <c r="S13" i="1"/>
  <c r="R13" i="1"/>
  <c r="Q13" i="1"/>
  <c r="P13" i="1"/>
  <c r="O13" i="1"/>
  <c r="J13" i="1"/>
  <c r="I13" i="1"/>
  <c r="H13" i="1"/>
  <c r="G13" i="1"/>
  <c r="F13" i="1"/>
  <c r="E13" i="1"/>
  <c r="T12" i="1"/>
  <c r="S12" i="1"/>
  <c r="R12" i="1"/>
  <c r="Q12" i="1"/>
  <c r="P12" i="1"/>
  <c r="O12" i="1"/>
  <c r="J12" i="1"/>
  <c r="I12" i="1"/>
  <c r="H12" i="1"/>
  <c r="G12" i="1"/>
  <c r="F12" i="1"/>
  <c r="E12" i="1"/>
  <c r="T11" i="1"/>
  <c r="S11" i="1"/>
  <c r="R11" i="1"/>
  <c r="Q11" i="1"/>
  <c r="P11" i="1"/>
  <c r="O11" i="1"/>
  <c r="J11" i="1"/>
  <c r="I11" i="1"/>
  <c r="H11" i="1"/>
  <c r="G11" i="1"/>
  <c r="F11" i="1"/>
  <c r="E11" i="1"/>
  <c r="T10" i="1"/>
  <c r="S10" i="1"/>
  <c r="R10" i="1"/>
  <c r="Q10" i="1"/>
  <c r="P10" i="1"/>
  <c r="O10" i="1"/>
  <c r="J10" i="1"/>
  <c r="I10" i="1"/>
  <c r="H10" i="1"/>
  <c r="G10" i="1"/>
  <c r="F10" i="1"/>
  <c r="E10" i="1"/>
  <c r="T9" i="1"/>
  <c r="S9" i="1"/>
  <c r="R9" i="1"/>
  <c r="Q9" i="1"/>
  <c r="P9" i="1"/>
  <c r="O9" i="1"/>
  <c r="J9" i="1"/>
  <c r="I9" i="1"/>
  <c r="H9" i="1"/>
  <c r="G9" i="1"/>
  <c r="F9" i="1"/>
  <c r="E9" i="1"/>
  <c r="T8" i="1"/>
  <c r="S8" i="1"/>
  <c r="R8" i="1"/>
  <c r="R23" i="1" s="1"/>
  <c r="Q8" i="1"/>
  <c r="P8" i="1"/>
  <c r="O8" i="1"/>
  <c r="J8" i="1"/>
  <c r="I8" i="1"/>
  <c r="H8" i="1"/>
  <c r="G8" i="1"/>
  <c r="F8" i="1"/>
  <c r="F23" i="1" s="1"/>
  <c r="E8" i="1"/>
  <c r="T7" i="1"/>
  <c r="T23" i="1" s="1"/>
  <c r="S7" i="1"/>
  <c r="S23" i="1" s="1"/>
  <c r="R7" i="1"/>
  <c r="Q7" i="1"/>
  <c r="Q23" i="1" s="1"/>
  <c r="P7" i="1"/>
  <c r="P23" i="1" s="1"/>
  <c r="O7" i="1"/>
  <c r="O23" i="1" s="1"/>
  <c r="J7" i="1"/>
  <c r="J23" i="1" s="1"/>
  <c r="I7" i="1"/>
  <c r="I23" i="1" s="1"/>
  <c r="H7" i="1"/>
  <c r="H23" i="1" s="1"/>
  <c r="G7" i="1"/>
  <c r="G23" i="1" s="1"/>
  <c r="F7" i="1"/>
  <c r="E7" i="1"/>
  <c r="E23" i="1" s="1"/>
</calcChain>
</file>

<file path=xl/sharedStrings.xml><?xml version="1.0" encoding="utf-8"?>
<sst xmlns="http://schemas.openxmlformats.org/spreadsheetml/2006/main" count="131" uniqueCount="71">
  <si>
    <t>Tabel</t>
  </si>
  <si>
    <t>1.2.4</t>
  </si>
  <si>
    <t>Rata-rata Curah Hujan Menurut Bulan dan Kecamatan di Kabupaten Wonosobo, 2021</t>
  </si>
  <si>
    <t>Lanjutan 1.2.4</t>
  </si>
  <si>
    <t>Table</t>
  </si>
  <si>
    <t>Average of Rainfall by Month and Subdistrict in Wonosobo Regency, 2021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</si>
  <si>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</si>
  <si>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</si>
  <si>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</si>
  <si>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</si>
  <si>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</si>
  <si>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</si>
  <si>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</si>
  <si>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</si>
  <si>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</si>
  <si>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</si>
  <si>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</si>
  <si>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</si>
  <si>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</si>
  <si>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</si>
  <si>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</si>
  <si>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</si>
  <si>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</si>
  <si>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</si>
  <si>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</si>
  <si>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</si>
  <si>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</si>
  <si>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</si>
  <si>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</si>
  <si>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</si>
  <si>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</si>
  <si>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</si>
  <si>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</si>
  <si>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</si>
  <si>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</si>
  <si>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</si>
  <si>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</si>
  <si>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</si>
  <si>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</si>
  <si>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</si>
  <si>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</si>
  <si>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</si>
  <si>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</si>
  <si>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</si>
  <si>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</si>
  <si>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</si>
  <si>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</si>
  <si>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</si>
  <si>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</si>
  <si>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</si>
  <si>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</si>
  <si>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</si>
  <si>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</si>
  <si>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</si>
  <si>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</si>
  <si>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</si>
  <si>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</si>
  <si>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</si>
  <si>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</si>
  <si>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</si>
  <si>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</si>
  <si>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</si>
  <si>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</si>
  <si>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</si>
  <si>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</si>
  <si>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2020</t>
  </si>
  <si>
    <t>2019</t>
  </si>
  <si>
    <t>…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</si>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</sst>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/>
    <xf numFmtId="49" fontId="3" fillId="0" borderId="0" xfId="0" applyNumberFormat="1" applyFont="1" applyAlignment="1">
      <alignment horizontal="center" vertical="center" wrapText="1"/>
    </xf>
    <xf numFmtId="0" fontId="0" fillId="0" borderId="0" xfId="0"/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DA%202024%20per%20OPD\Dinas%20Pangan,%20Pertanian%20dan%20Perikanan%20BLM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2.2"/>
      <sheetName val="T1.2.3"/>
      <sheetName val="T1.2.4"/>
      <sheetName val="T1.2.5"/>
      <sheetName val="T1.2.6"/>
      <sheetName val="T1.2.7"/>
      <sheetName val="T5.2.1"/>
      <sheetName val="T5.2.2"/>
    </sheetNames>
    <sheetDataSet>
      <sheetData sheetId="0">
        <row r="9">
          <cell r="F9">
            <v>22</v>
          </cell>
          <cell r="G9">
            <v>20</v>
          </cell>
          <cell r="H9">
            <v>14</v>
          </cell>
          <cell r="I9">
            <v>16</v>
          </cell>
          <cell r="J9">
            <v>10</v>
          </cell>
          <cell r="K9">
            <v>8</v>
          </cell>
          <cell r="L9" t="str">
            <v>1</v>
          </cell>
          <cell r="Q9">
            <v>14</v>
          </cell>
          <cell r="R9">
            <v>24</v>
          </cell>
          <cell r="S9">
            <v>23</v>
          </cell>
          <cell r="T9">
            <v>29</v>
          </cell>
          <cell r="U9">
            <v>205</v>
          </cell>
        </row>
        <row r="10">
          <cell r="F10">
            <v>23</v>
          </cell>
          <cell r="G10">
            <v>17</v>
          </cell>
          <cell r="H10">
            <v>15</v>
          </cell>
          <cell r="I10">
            <v>17</v>
          </cell>
          <cell r="J10">
            <v>8</v>
          </cell>
          <cell r="K10">
            <v>3</v>
          </cell>
          <cell r="L10" t="str">
            <v>2</v>
          </cell>
          <cell r="Q10">
            <v>4</v>
          </cell>
          <cell r="R10">
            <v>20</v>
          </cell>
          <cell r="S10">
            <v>23</v>
          </cell>
          <cell r="T10">
            <v>25</v>
          </cell>
          <cell r="U10">
            <v>180</v>
          </cell>
        </row>
        <row r="11">
          <cell r="F11">
            <v>24</v>
          </cell>
          <cell r="G11">
            <v>23</v>
          </cell>
          <cell r="H11">
            <v>18</v>
          </cell>
          <cell r="I11">
            <v>17</v>
          </cell>
          <cell r="J11">
            <v>10</v>
          </cell>
          <cell r="K11">
            <v>7</v>
          </cell>
          <cell r="L11" t="str">
            <v>3</v>
          </cell>
          <cell r="Q11">
            <v>10</v>
          </cell>
          <cell r="R11">
            <v>24</v>
          </cell>
          <cell r="S11">
            <v>23</v>
          </cell>
          <cell r="T11">
            <v>17</v>
          </cell>
          <cell r="U11">
            <v>200</v>
          </cell>
        </row>
        <row r="12">
          <cell r="F12">
            <v>25</v>
          </cell>
          <cell r="G12">
            <v>23</v>
          </cell>
          <cell r="H12">
            <v>16</v>
          </cell>
          <cell r="I12">
            <v>21</v>
          </cell>
          <cell r="J12">
            <v>5</v>
          </cell>
          <cell r="K12">
            <v>5</v>
          </cell>
          <cell r="L12" t="str">
            <v>4</v>
          </cell>
          <cell r="Q12">
            <v>11</v>
          </cell>
          <cell r="R12">
            <v>17</v>
          </cell>
          <cell r="S12" t="str">
            <v>…</v>
          </cell>
          <cell r="T12" t="str">
            <v>…</v>
          </cell>
          <cell r="U12">
            <v>145</v>
          </cell>
        </row>
        <row r="13">
          <cell r="F13">
            <v>23</v>
          </cell>
          <cell r="G13">
            <v>26</v>
          </cell>
          <cell r="H13">
            <v>17</v>
          </cell>
          <cell r="I13">
            <v>17</v>
          </cell>
          <cell r="J13">
            <v>9</v>
          </cell>
          <cell r="K13">
            <v>7</v>
          </cell>
          <cell r="L13" t="str">
            <v>5</v>
          </cell>
          <cell r="Q13">
            <v>13</v>
          </cell>
          <cell r="R13">
            <v>23</v>
          </cell>
          <cell r="S13">
            <v>27</v>
          </cell>
          <cell r="T13">
            <v>28</v>
          </cell>
          <cell r="U13">
            <v>221</v>
          </cell>
        </row>
        <row r="14">
          <cell r="F14">
            <v>23</v>
          </cell>
          <cell r="G14">
            <v>24</v>
          </cell>
          <cell r="H14">
            <v>20</v>
          </cell>
          <cell r="I14">
            <v>24</v>
          </cell>
          <cell r="J14">
            <v>12</v>
          </cell>
          <cell r="K14">
            <v>9</v>
          </cell>
          <cell r="L14" t="str">
            <v>6</v>
          </cell>
          <cell r="Q14">
            <v>14</v>
          </cell>
          <cell r="R14">
            <v>21</v>
          </cell>
          <cell r="S14">
            <v>24</v>
          </cell>
          <cell r="T14">
            <v>27</v>
          </cell>
          <cell r="U14">
            <v>227</v>
          </cell>
        </row>
        <row r="15">
          <cell r="F15">
            <v>26</v>
          </cell>
          <cell r="G15">
            <v>18</v>
          </cell>
          <cell r="H15">
            <v>25</v>
          </cell>
          <cell r="I15">
            <v>19</v>
          </cell>
          <cell r="J15">
            <v>8</v>
          </cell>
          <cell r="K15">
            <v>5</v>
          </cell>
          <cell r="L15" t="str">
            <v>7</v>
          </cell>
          <cell r="Q15">
            <v>7</v>
          </cell>
          <cell r="R15">
            <v>25</v>
          </cell>
          <cell r="S15">
            <v>24</v>
          </cell>
          <cell r="T15">
            <v>27</v>
          </cell>
          <cell r="U15">
            <v>206</v>
          </cell>
        </row>
        <row r="16">
          <cell r="F16">
            <v>22</v>
          </cell>
          <cell r="G16">
            <v>20</v>
          </cell>
          <cell r="H16">
            <v>23</v>
          </cell>
          <cell r="I16">
            <v>21</v>
          </cell>
          <cell r="J16">
            <v>9</v>
          </cell>
          <cell r="K16">
            <v>4</v>
          </cell>
          <cell r="L16" t="str">
            <v>8</v>
          </cell>
          <cell r="Q16">
            <v>4</v>
          </cell>
          <cell r="R16">
            <v>25</v>
          </cell>
          <cell r="S16">
            <v>22</v>
          </cell>
          <cell r="T16">
            <v>27</v>
          </cell>
          <cell r="U16">
            <v>203</v>
          </cell>
        </row>
        <row r="17">
          <cell r="F17">
            <v>22</v>
          </cell>
          <cell r="G17">
            <v>27</v>
          </cell>
          <cell r="H17">
            <v>25</v>
          </cell>
          <cell r="I17">
            <v>17</v>
          </cell>
          <cell r="J17">
            <v>7</v>
          </cell>
          <cell r="K17">
            <v>7</v>
          </cell>
          <cell r="L17" t="str">
            <v>9</v>
          </cell>
          <cell r="Q17">
            <v>13</v>
          </cell>
          <cell r="R17">
            <v>23</v>
          </cell>
          <cell r="S17">
            <v>20</v>
          </cell>
          <cell r="T17">
            <v>26</v>
          </cell>
          <cell r="U17">
            <v>219</v>
          </cell>
        </row>
        <row r="18">
          <cell r="F18">
            <v>23</v>
          </cell>
          <cell r="G18">
            <v>26</v>
          </cell>
          <cell r="H18">
            <v>22</v>
          </cell>
          <cell r="I18">
            <v>16</v>
          </cell>
          <cell r="J18">
            <v>7</v>
          </cell>
          <cell r="K18">
            <v>5</v>
          </cell>
          <cell r="L18" t="str">
            <v>10</v>
          </cell>
          <cell r="Q18">
            <v>14</v>
          </cell>
          <cell r="R18">
            <v>27</v>
          </cell>
          <cell r="S18">
            <v>20</v>
          </cell>
          <cell r="T18">
            <v>23</v>
          </cell>
          <cell r="U18">
            <v>216</v>
          </cell>
        </row>
        <row r="19">
          <cell r="F19">
            <v>24</v>
          </cell>
          <cell r="G19">
            <v>29</v>
          </cell>
          <cell r="H19">
            <v>25</v>
          </cell>
          <cell r="I19">
            <v>24</v>
          </cell>
          <cell r="J19">
            <v>9</v>
          </cell>
          <cell r="K19">
            <v>9</v>
          </cell>
          <cell r="L19" t="str">
            <v>11</v>
          </cell>
          <cell r="Q19">
            <v>14</v>
          </cell>
          <cell r="R19">
            <v>29</v>
          </cell>
          <cell r="S19">
            <v>29</v>
          </cell>
          <cell r="T19">
            <v>28</v>
          </cell>
          <cell r="U19">
            <v>255</v>
          </cell>
        </row>
        <row r="20">
          <cell r="F20">
            <v>26</v>
          </cell>
          <cell r="G20">
            <v>27</v>
          </cell>
          <cell r="H20">
            <v>26</v>
          </cell>
          <cell r="I20">
            <v>20</v>
          </cell>
          <cell r="J20">
            <v>11</v>
          </cell>
          <cell r="K20">
            <v>11</v>
          </cell>
          <cell r="L20" t="str">
            <v>12</v>
          </cell>
          <cell r="Q20">
            <v>15</v>
          </cell>
          <cell r="R20">
            <v>31</v>
          </cell>
          <cell r="S20">
            <v>27</v>
          </cell>
          <cell r="T20">
            <v>25</v>
          </cell>
          <cell r="U20">
            <v>255</v>
          </cell>
        </row>
        <row r="21">
          <cell r="F21">
            <v>23</v>
          </cell>
          <cell r="G21">
            <v>23</v>
          </cell>
          <cell r="H21">
            <v>19</v>
          </cell>
          <cell r="I21">
            <v>18</v>
          </cell>
          <cell r="J21">
            <v>6</v>
          </cell>
          <cell r="K21">
            <v>10</v>
          </cell>
          <cell r="L21" t="str">
            <v>13</v>
          </cell>
          <cell r="Q21" t="str">
            <v>…</v>
          </cell>
          <cell r="R21">
            <v>27</v>
          </cell>
          <cell r="S21">
            <v>20</v>
          </cell>
          <cell r="T21" t="str">
            <v>…</v>
          </cell>
          <cell r="U21">
            <v>175</v>
          </cell>
        </row>
        <row r="22">
          <cell r="F22">
            <v>23</v>
          </cell>
          <cell r="G22">
            <v>26</v>
          </cell>
          <cell r="H22">
            <v>21</v>
          </cell>
          <cell r="I22">
            <v>17</v>
          </cell>
          <cell r="J22">
            <v>11</v>
          </cell>
          <cell r="K22">
            <v>9</v>
          </cell>
          <cell r="L22" t="str">
            <v>14</v>
          </cell>
          <cell r="Q22" t="str">
            <v>…</v>
          </cell>
          <cell r="R22">
            <v>22</v>
          </cell>
          <cell r="S22">
            <v>19</v>
          </cell>
          <cell r="T22" t="str">
            <v>…</v>
          </cell>
          <cell r="U22">
            <v>188</v>
          </cell>
        </row>
        <row r="23">
          <cell r="F23">
            <v>28</v>
          </cell>
          <cell r="G23">
            <v>25</v>
          </cell>
          <cell r="H23">
            <v>25</v>
          </cell>
          <cell r="I23">
            <v>14</v>
          </cell>
          <cell r="J23">
            <v>6</v>
          </cell>
          <cell r="K23">
            <v>2</v>
          </cell>
          <cell r="L23" t="str">
            <v>15</v>
          </cell>
          <cell r="Q23">
            <v>6</v>
          </cell>
          <cell r="R23">
            <v>18</v>
          </cell>
          <cell r="S23">
            <v>23</v>
          </cell>
          <cell r="T23">
            <v>26</v>
          </cell>
          <cell r="U23">
            <v>205</v>
          </cell>
        </row>
      </sheetData>
      <sheetData sheetId="1">
        <row r="7">
          <cell r="E7">
            <v>399</v>
          </cell>
          <cell r="F7">
            <v>574</v>
          </cell>
          <cell r="G7">
            <v>547</v>
          </cell>
          <cell r="H7">
            <v>234</v>
          </cell>
          <cell r="I7">
            <v>200</v>
          </cell>
          <cell r="J7">
            <v>86</v>
          </cell>
          <cell r="O7">
            <v>15</v>
          </cell>
          <cell r="P7">
            <v>99</v>
          </cell>
          <cell r="Q7">
            <v>114</v>
          </cell>
          <cell r="R7">
            <v>535</v>
          </cell>
          <cell r="S7">
            <v>518</v>
          </cell>
          <cell r="T7">
            <v>681</v>
          </cell>
        </row>
        <row r="8">
          <cell r="E8">
            <v>578</v>
          </cell>
          <cell r="F8">
            <v>874</v>
          </cell>
          <cell r="G8">
            <v>632</v>
          </cell>
          <cell r="H8">
            <v>285</v>
          </cell>
          <cell r="I8">
            <v>518</v>
          </cell>
          <cell r="J8">
            <v>120</v>
          </cell>
          <cell r="O8">
            <v>41</v>
          </cell>
          <cell r="P8">
            <v>24</v>
          </cell>
          <cell r="Q8">
            <v>18</v>
          </cell>
          <cell r="R8">
            <v>511</v>
          </cell>
          <cell r="S8">
            <v>567</v>
          </cell>
          <cell r="T8">
            <v>612</v>
          </cell>
        </row>
        <row r="9">
          <cell r="E9">
            <v>464</v>
          </cell>
          <cell r="F9">
            <v>907</v>
          </cell>
          <cell r="G9">
            <v>576</v>
          </cell>
          <cell r="H9">
            <v>354</v>
          </cell>
          <cell r="I9">
            <v>511</v>
          </cell>
          <cell r="J9">
            <v>229</v>
          </cell>
          <cell r="O9">
            <v>45</v>
          </cell>
          <cell r="P9">
            <v>127</v>
          </cell>
          <cell r="Q9">
            <v>176</v>
          </cell>
          <cell r="R9">
            <v>614</v>
          </cell>
          <cell r="S9">
            <v>773</v>
          </cell>
          <cell r="T9">
            <v>496</v>
          </cell>
        </row>
        <row r="10">
          <cell r="E10">
            <v>463</v>
          </cell>
          <cell r="F10">
            <v>746</v>
          </cell>
          <cell r="G10">
            <v>603</v>
          </cell>
          <cell r="H10">
            <v>287</v>
          </cell>
          <cell r="I10">
            <v>311</v>
          </cell>
          <cell r="J10">
            <v>31</v>
          </cell>
          <cell r="O10">
            <v>10</v>
          </cell>
          <cell r="P10">
            <v>62</v>
          </cell>
          <cell r="Q10">
            <v>71</v>
          </cell>
          <cell r="R10">
            <v>299</v>
          </cell>
          <cell r="S10" t="str">
            <v>…</v>
          </cell>
          <cell r="T10" t="str">
            <v>…</v>
          </cell>
        </row>
        <row r="11">
          <cell r="E11">
            <v>413</v>
          </cell>
          <cell r="F11">
            <v>576</v>
          </cell>
          <cell r="G11">
            <v>559</v>
          </cell>
          <cell r="H11">
            <v>249</v>
          </cell>
          <cell r="I11">
            <v>230</v>
          </cell>
          <cell r="J11">
            <v>76</v>
          </cell>
          <cell r="O11">
            <v>17</v>
          </cell>
          <cell r="P11">
            <v>96</v>
          </cell>
          <cell r="Q11">
            <v>104</v>
          </cell>
          <cell r="R11">
            <v>511</v>
          </cell>
          <cell r="S11">
            <v>490</v>
          </cell>
          <cell r="T11">
            <v>639</v>
          </cell>
        </row>
        <row r="12">
          <cell r="E12">
            <v>462</v>
          </cell>
          <cell r="F12">
            <v>615</v>
          </cell>
          <cell r="G12">
            <v>672</v>
          </cell>
          <cell r="H12">
            <v>313</v>
          </cell>
          <cell r="I12">
            <v>401</v>
          </cell>
          <cell r="J12">
            <v>164</v>
          </cell>
          <cell r="O12">
            <v>41</v>
          </cell>
          <cell r="P12">
            <v>94</v>
          </cell>
          <cell r="Q12">
            <v>84</v>
          </cell>
          <cell r="R12">
            <v>421</v>
          </cell>
          <cell r="S12">
            <v>429</v>
          </cell>
          <cell r="T12">
            <v>519</v>
          </cell>
        </row>
        <row r="13">
          <cell r="E13">
            <v>515</v>
          </cell>
          <cell r="F13">
            <v>594</v>
          </cell>
          <cell r="G13">
            <v>460</v>
          </cell>
          <cell r="H13">
            <v>583</v>
          </cell>
          <cell r="I13">
            <v>461</v>
          </cell>
          <cell r="J13">
            <v>105</v>
          </cell>
          <cell r="O13">
            <v>13</v>
          </cell>
          <cell r="P13">
            <v>75</v>
          </cell>
          <cell r="Q13">
            <v>105</v>
          </cell>
          <cell r="R13">
            <v>489</v>
          </cell>
          <cell r="S13">
            <v>568</v>
          </cell>
          <cell r="T13">
            <v>528</v>
          </cell>
        </row>
        <row r="14">
          <cell r="E14">
            <v>726</v>
          </cell>
          <cell r="F14">
            <v>516</v>
          </cell>
          <cell r="G14">
            <v>480</v>
          </cell>
          <cell r="H14">
            <v>259</v>
          </cell>
          <cell r="I14">
            <v>286</v>
          </cell>
          <cell r="J14">
            <v>65</v>
          </cell>
          <cell r="O14">
            <v>23</v>
          </cell>
          <cell r="P14">
            <v>84</v>
          </cell>
          <cell r="Q14">
            <v>29</v>
          </cell>
          <cell r="R14">
            <v>562</v>
          </cell>
          <cell r="S14">
            <v>442</v>
          </cell>
          <cell r="T14">
            <v>584</v>
          </cell>
        </row>
        <row r="15">
          <cell r="E15">
            <v>569</v>
          </cell>
          <cell r="F15">
            <v>514</v>
          </cell>
          <cell r="G15">
            <v>687</v>
          </cell>
          <cell r="H15">
            <v>323</v>
          </cell>
          <cell r="I15">
            <v>543</v>
          </cell>
          <cell r="J15">
            <v>81</v>
          </cell>
          <cell r="O15">
            <v>47</v>
          </cell>
          <cell r="P15">
            <v>61</v>
          </cell>
          <cell r="Q15">
            <v>136</v>
          </cell>
          <cell r="R15">
            <v>415</v>
          </cell>
          <cell r="S15">
            <v>521</v>
          </cell>
          <cell r="T15">
            <v>735</v>
          </cell>
        </row>
        <row r="16">
          <cell r="E16">
            <v>654</v>
          </cell>
          <cell r="F16">
            <v>412</v>
          </cell>
          <cell r="G16">
            <v>548</v>
          </cell>
          <cell r="H16">
            <v>230</v>
          </cell>
          <cell r="I16">
            <v>566</v>
          </cell>
          <cell r="J16">
            <v>118</v>
          </cell>
          <cell r="O16">
            <v>47</v>
          </cell>
          <cell r="P16">
            <v>98</v>
          </cell>
          <cell r="Q16">
            <v>153</v>
          </cell>
          <cell r="R16">
            <v>452</v>
          </cell>
          <cell r="S16">
            <v>545</v>
          </cell>
          <cell r="T16">
            <v>717</v>
          </cell>
        </row>
        <row r="17">
          <cell r="E17">
            <v>603</v>
          </cell>
          <cell r="F17">
            <v>452</v>
          </cell>
          <cell r="G17">
            <v>521</v>
          </cell>
          <cell r="H17">
            <v>397</v>
          </cell>
          <cell r="I17">
            <v>557</v>
          </cell>
          <cell r="J17">
            <v>45</v>
          </cell>
          <cell r="O17">
            <v>64</v>
          </cell>
          <cell r="P17">
            <v>94</v>
          </cell>
          <cell r="Q17">
            <v>146</v>
          </cell>
          <cell r="R17">
            <v>466</v>
          </cell>
          <cell r="S17">
            <v>382</v>
          </cell>
          <cell r="T17">
            <v>577</v>
          </cell>
        </row>
        <row r="18">
          <cell r="E18">
            <v>472</v>
          </cell>
          <cell r="F18">
            <v>408</v>
          </cell>
          <cell r="G18">
            <v>776</v>
          </cell>
          <cell r="H18">
            <v>309</v>
          </cell>
          <cell r="I18">
            <v>347</v>
          </cell>
          <cell r="J18">
            <v>45</v>
          </cell>
          <cell r="O18">
            <v>25</v>
          </cell>
          <cell r="P18">
            <v>40</v>
          </cell>
          <cell r="Q18">
            <v>131</v>
          </cell>
          <cell r="R18">
            <v>575</v>
          </cell>
          <cell r="S18">
            <v>522</v>
          </cell>
          <cell r="T18">
            <v>845</v>
          </cell>
        </row>
        <row r="19">
          <cell r="E19">
            <v>568</v>
          </cell>
          <cell r="F19">
            <v>549</v>
          </cell>
          <cell r="G19">
            <v>624</v>
          </cell>
          <cell r="H19">
            <v>330</v>
          </cell>
          <cell r="I19">
            <v>434</v>
          </cell>
          <cell r="J19">
            <v>46</v>
          </cell>
          <cell r="O19">
            <v>86</v>
          </cell>
          <cell r="P19">
            <v>55</v>
          </cell>
          <cell r="Q19" t="str">
            <v>…</v>
          </cell>
          <cell r="R19">
            <v>431</v>
          </cell>
          <cell r="S19">
            <v>441</v>
          </cell>
          <cell r="T19" t="str">
            <v>…</v>
          </cell>
        </row>
        <row r="20">
          <cell r="E20">
            <v>582</v>
          </cell>
          <cell r="F20">
            <v>370</v>
          </cell>
          <cell r="G20">
            <v>335</v>
          </cell>
          <cell r="H20">
            <v>277</v>
          </cell>
          <cell r="I20">
            <v>358</v>
          </cell>
          <cell r="J20">
            <v>39</v>
          </cell>
          <cell r="O20">
            <v>65</v>
          </cell>
          <cell r="P20">
            <v>64</v>
          </cell>
          <cell r="Q20" t="str">
            <v>…</v>
          </cell>
          <cell r="R20">
            <v>251</v>
          </cell>
          <cell r="S20">
            <v>385</v>
          </cell>
          <cell r="T20" t="str">
            <v>…</v>
          </cell>
        </row>
        <row r="21">
          <cell r="E21">
            <v>505</v>
          </cell>
          <cell r="F21">
            <v>660</v>
          </cell>
          <cell r="G21">
            <v>574</v>
          </cell>
          <cell r="H21">
            <v>317</v>
          </cell>
          <cell r="I21">
            <v>198</v>
          </cell>
          <cell r="J21">
            <v>73</v>
          </cell>
          <cell r="O21">
            <v>21</v>
          </cell>
          <cell r="P21">
            <v>55</v>
          </cell>
          <cell r="Q21">
            <v>39</v>
          </cell>
          <cell r="R21">
            <v>175</v>
          </cell>
          <cell r="S21">
            <v>449</v>
          </cell>
          <cell r="T21">
            <v>642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4F41-EDCF-446A-BD50-842D5C33FCCE}">
  <dimension ref="A1:T30"/>
  <sheetViews>
    <sheetView tabSelected="1" workbookViewId="0">
      <selection activeCell="D1" sqref="D1:J1"/>
    </sheetView>
  </sheetViews>
  <sheetFormatPr defaultRowHeight="15" x14ac:dyDescent="0.25"/>
  <sheetData>
    <row r="1" spans="1:20" x14ac:dyDescent="0.25">
      <c r="A1" s="26" t="s">
        <v>0</v>
      </c>
      <c r="B1" s="27"/>
      <c r="C1" s="28" t="s">
        <v>1</v>
      </c>
      <c r="D1" s="29" t="s">
        <v>2</v>
      </c>
      <c r="E1" s="16"/>
      <c r="F1" s="16"/>
      <c r="G1" s="16"/>
      <c r="H1" s="16"/>
      <c r="I1" s="16"/>
      <c r="J1" s="16"/>
      <c r="K1" s="30" t="s">
        <v>3</v>
      </c>
      <c r="L1" s="27"/>
      <c r="M1" s="27"/>
      <c r="N1" s="1"/>
      <c r="O1" s="1"/>
      <c r="P1" s="1"/>
      <c r="Q1" s="1"/>
      <c r="R1" s="1"/>
      <c r="S1" s="1"/>
      <c r="T1" s="1"/>
    </row>
    <row r="2" spans="1:20" x14ac:dyDescent="0.25">
      <c r="A2" s="31" t="s">
        <v>4</v>
      </c>
      <c r="B2" s="16"/>
      <c r="C2" s="16"/>
      <c r="D2" s="32" t="s">
        <v>5</v>
      </c>
      <c r="E2" s="16"/>
      <c r="F2" s="16"/>
      <c r="G2" s="16"/>
      <c r="H2" s="16"/>
      <c r="I2" s="16"/>
      <c r="J2" s="16"/>
      <c r="K2" s="33" t="s">
        <v>6</v>
      </c>
      <c r="L2" s="16"/>
      <c r="M2" s="16"/>
      <c r="N2" s="1"/>
      <c r="O2" s="1"/>
      <c r="P2" s="1"/>
      <c r="Q2" s="1"/>
      <c r="R2" s="1"/>
      <c r="S2" s="1"/>
      <c r="T2" s="1"/>
    </row>
    <row r="3" spans="1:20" ht="15.75" thickBot="1" x14ac:dyDescent="0.3">
      <c r="A3" s="2"/>
      <c r="B3" s="2"/>
      <c r="K3" s="2"/>
      <c r="L3" s="2"/>
    </row>
    <row r="4" spans="1:20" ht="24.75" thickTop="1" x14ac:dyDescent="0.25">
      <c r="A4" s="22" t="s">
        <v>7</v>
      </c>
      <c r="B4" s="23"/>
      <c r="C4" s="23"/>
      <c r="D4" s="23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22" t="s">
        <v>7</v>
      </c>
      <c r="L4" s="23"/>
      <c r="M4" s="23"/>
      <c r="N4" s="23"/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</row>
    <row r="5" spans="1:20" ht="15.75" thickBot="1" x14ac:dyDescent="0.3">
      <c r="A5" s="24" t="s">
        <v>20</v>
      </c>
      <c r="B5" s="25"/>
      <c r="C5" s="25"/>
      <c r="D5" s="25"/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24" t="s">
        <v>20</v>
      </c>
      <c r="L5" s="25"/>
      <c r="M5" s="25"/>
      <c r="N5" s="25"/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6" t="s">
        <v>33</v>
      </c>
      <c r="B7" s="19" t="s">
        <v>34</v>
      </c>
      <c r="C7" s="16"/>
      <c r="D7" s="16"/>
      <c r="E7" s="7">
        <f>IF('[1]T1.2.3'!E7&lt;&gt;"",'[1]T1.2.3'!E7/'[1]T1.2.2'!F9,"-")</f>
        <v>18.136363636363637</v>
      </c>
      <c r="F7" s="7">
        <f>IF('[1]T1.2.3'!F7&lt;&gt;"",'[1]T1.2.3'!F7/'[1]T1.2.2'!G9,"-")</f>
        <v>28.7</v>
      </c>
      <c r="G7" s="7">
        <f>IF('[1]T1.2.3'!G7&lt;&gt;"",'[1]T1.2.3'!G7/'[1]T1.2.2'!H9,"-")</f>
        <v>39.071428571428569</v>
      </c>
      <c r="H7" s="7">
        <f>IF('[1]T1.2.3'!H7&lt;&gt;"",'[1]T1.2.3'!H7/'[1]T1.2.2'!I9,"-")</f>
        <v>14.625</v>
      </c>
      <c r="I7" s="7">
        <f>IF('[1]T1.2.3'!I7&lt;&gt;"",'[1]T1.2.3'!I7/'[1]T1.2.2'!J9,"-")</f>
        <v>20</v>
      </c>
      <c r="J7" s="7">
        <f>IF('[1]T1.2.3'!J7&lt;&gt;"",'[1]T1.2.3'!J7/'[1]T1.2.2'!K9,"-")</f>
        <v>10.75</v>
      </c>
      <c r="K7" s="6" t="s">
        <v>33</v>
      </c>
      <c r="L7" s="19" t="s">
        <v>34</v>
      </c>
      <c r="M7" s="16"/>
      <c r="N7" s="16"/>
      <c r="O7" s="7">
        <f>IF('[1]T1.2.3'!O7&lt;&gt;"",'[1]T1.2.3'!O7/'[1]T1.2.2'!L9,"-")</f>
        <v>15</v>
      </c>
      <c r="P7" s="7">
        <f>IF('[1]T1.2.3'!P7&lt;&gt;"",'[1]T1.2.3'!P7/'[1]T1.2.2'!Q9,"-")</f>
        <v>7.0714285714285712</v>
      </c>
      <c r="Q7" s="7">
        <f>IF('[1]T1.2.3'!Q7&lt;&gt;"",'[1]T1.2.3'!Q7/'[1]T1.2.2'!R9,"-")</f>
        <v>4.75</v>
      </c>
      <c r="R7" s="7">
        <f>IF('[1]T1.2.3'!R7&lt;&gt;"",'[1]T1.2.3'!R7/'[1]T1.2.2'!S9,"-")</f>
        <v>23.260869565217391</v>
      </c>
      <c r="S7" s="7">
        <f>IF('[1]T1.2.3'!S7&lt;&gt;"",'[1]T1.2.3'!S7/'[1]T1.2.2'!T9,"-")</f>
        <v>17.862068965517242</v>
      </c>
      <c r="T7" s="7">
        <f>IF('[1]T1.2.3'!T7&lt;&gt;"",'[1]T1.2.3'!T7/'[1]T1.2.2'!U9,"-")</f>
        <v>3.321951219512195</v>
      </c>
    </row>
    <row r="8" spans="1:20" x14ac:dyDescent="0.25">
      <c r="A8" s="6" t="s">
        <v>35</v>
      </c>
      <c r="B8" s="19" t="s">
        <v>36</v>
      </c>
      <c r="C8" s="16"/>
      <c r="D8" s="16"/>
      <c r="E8" s="7">
        <f>IF('[1]T1.2.3'!E8&lt;&gt;"",'[1]T1.2.3'!E8/'[1]T1.2.2'!F10,"-")</f>
        <v>25.130434782608695</v>
      </c>
      <c r="F8" s="7">
        <f>IF('[1]T1.2.3'!F8&lt;&gt;"",'[1]T1.2.3'!F8/'[1]T1.2.2'!G10,"-")</f>
        <v>51.411764705882355</v>
      </c>
      <c r="G8" s="7">
        <f>IF('[1]T1.2.3'!G8&lt;&gt;"",'[1]T1.2.3'!G8/'[1]T1.2.2'!H10,"-")</f>
        <v>42.133333333333333</v>
      </c>
      <c r="H8" s="7">
        <f>IF('[1]T1.2.3'!H8&lt;&gt;"",'[1]T1.2.3'!H8/'[1]T1.2.2'!I10,"-")</f>
        <v>16.764705882352942</v>
      </c>
      <c r="I8" s="7">
        <f>IF('[1]T1.2.3'!I8&lt;&gt;"",'[1]T1.2.3'!I8/'[1]T1.2.2'!J10,"-")</f>
        <v>64.75</v>
      </c>
      <c r="J8" s="7">
        <f>IF('[1]T1.2.3'!J8&lt;&gt;"",'[1]T1.2.3'!J8/'[1]T1.2.2'!K10,"-")</f>
        <v>40</v>
      </c>
      <c r="K8" s="6" t="s">
        <v>35</v>
      </c>
      <c r="L8" s="19" t="s">
        <v>36</v>
      </c>
      <c r="M8" s="16"/>
      <c r="N8" s="16"/>
      <c r="O8" s="7">
        <f>IF('[1]T1.2.3'!O8&lt;&gt;"",'[1]T1.2.3'!O8/'[1]T1.2.2'!L10,"-")</f>
        <v>20.5</v>
      </c>
      <c r="P8" s="7">
        <f>IF('[1]T1.2.3'!P8&lt;&gt;"",'[1]T1.2.3'!P8/'[1]T1.2.2'!Q10,"-")</f>
        <v>6</v>
      </c>
      <c r="Q8" s="7">
        <f>IF('[1]T1.2.3'!Q8&lt;&gt;"",'[1]T1.2.3'!Q8/'[1]T1.2.2'!R10,"-")</f>
        <v>0.9</v>
      </c>
      <c r="R8" s="7">
        <f>IF('[1]T1.2.3'!R8&lt;&gt;"",'[1]T1.2.3'!R8/'[1]T1.2.2'!S10,"-")</f>
        <v>22.217391304347824</v>
      </c>
      <c r="S8" s="7">
        <f>IF('[1]T1.2.3'!S8&lt;&gt;"",'[1]T1.2.3'!S8/'[1]T1.2.2'!T10,"-")</f>
        <v>22.68</v>
      </c>
      <c r="T8" s="7">
        <f>IF('[1]T1.2.3'!T8&lt;&gt;"",'[1]T1.2.3'!T8/'[1]T1.2.2'!U10,"-")</f>
        <v>3.4</v>
      </c>
    </row>
    <row r="9" spans="1:20" x14ac:dyDescent="0.25">
      <c r="A9" s="6" t="s">
        <v>37</v>
      </c>
      <c r="B9" s="19" t="s">
        <v>38</v>
      </c>
      <c r="C9" s="16"/>
      <c r="D9" s="16"/>
      <c r="E9" s="7">
        <f>IF('[1]T1.2.3'!E9&lt;&gt;"",'[1]T1.2.3'!E9/'[1]T1.2.2'!F11,"-")</f>
        <v>19.333333333333332</v>
      </c>
      <c r="F9" s="7">
        <f>IF('[1]T1.2.3'!F9&lt;&gt;"",'[1]T1.2.3'!F9/'[1]T1.2.2'!G11,"-")</f>
        <v>39.434782608695649</v>
      </c>
      <c r="G9" s="7">
        <f>IF('[1]T1.2.3'!G9&lt;&gt;"",'[1]T1.2.3'!G9/'[1]T1.2.2'!H11,"-")</f>
        <v>32</v>
      </c>
      <c r="H9" s="7">
        <f>IF('[1]T1.2.3'!H9&lt;&gt;"",'[1]T1.2.3'!H9/'[1]T1.2.2'!I11,"-")</f>
        <v>20.823529411764707</v>
      </c>
      <c r="I9" s="7">
        <f>IF('[1]T1.2.3'!I9&lt;&gt;"",'[1]T1.2.3'!I9/'[1]T1.2.2'!J11,"-")</f>
        <v>51.1</v>
      </c>
      <c r="J9" s="7">
        <f>IF('[1]T1.2.3'!J9&lt;&gt;"",'[1]T1.2.3'!J9/'[1]T1.2.2'!K11,"-")</f>
        <v>32.714285714285715</v>
      </c>
      <c r="K9" s="6" t="s">
        <v>37</v>
      </c>
      <c r="L9" s="19" t="s">
        <v>38</v>
      </c>
      <c r="M9" s="16"/>
      <c r="N9" s="16"/>
      <c r="O9" s="7">
        <f>IF('[1]T1.2.3'!O9&lt;&gt;"",'[1]T1.2.3'!O9/'[1]T1.2.2'!L11,"-")</f>
        <v>15</v>
      </c>
      <c r="P9" s="7">
        <f>IF('[1]T1.2.3'!P9&lt;&gt;"",'[1]T1.2.3'!P9/'[1]T1.2.2'!Q11,"-")</f>
        <v>12.7</v>
      </c>
      <c r="Q9" s="7">
        <f>IF('[1]T1.2.3'!Q9&lt;&gt;"",'[1]T1.2.3'!Q9/'[1]T1.2.2'!R11,"-")</f>
        <v>7.333333333333333</v>
      </c>
      <c r="R9" s="7">
        <f>IF('[1]T1.2.3'!R9&lt;&gt;"",'[1]T1.2.3'!R9/'[1]T1.2.2'!S11,"-")</f>
        <v>26.695652173913043</v>
      </c>
      <c r="S9" s="7">
        <f>IF('[1]T1.2.3'!S9&lt;&gt;"",'[1]T1.2.3'!S9/'[1]T1.2.2'!T11,"-")</f>
        <v>45.470588235294116</v>
      </c>
      <c r="T9" s="7">
        <f>IF('[1]T1.2.3'!T9&lt;&gt;"",'[1]T1.2.3'!T9/'[1]T1.2.2'!U11,"-")</f>
        <v>2.48</v>
      </c>
    </row>
    <row r="10" spans="1:20" x14ac:dyDescent="0.25">
      <c r="A10" s="6" t="s">
        <v>39</v>
      </c>
      <c r="B10" s="19" t="s">
        <v>40</v>
      </c>
      <c r="C10" s="16"/>
      <c r="D10" s="16"/>
      <c r="E10" s="7">
        <f>IF('[1]T1.2.3'!E10&lt;&gt;"",'[1]T1.2.3'!E10/'[1]T1.2.2'!F12,"-")</f>
        <v>18.52</v>
      </c>
      <c r="F10" s="7">
        <f>IF('[1]T1.2.3'!F10&lt;&gt;"",'[1]T1.2.3'!F10/'[1]T1.2.2'!G12,"-")</f>
        <v>32.434782608695649</v>
      </c>
      <c r="G10" s="7">
        <f>IF('[1]T1.2.3'!G10&lt;&gt;"",'[1]T1.2.3'!G10/'[1]T1.2.2'!H12,"-")</f>
        <v>37.6875</v>
      </c>
      <c r="H10" s="7">
        <f>IF('[1]T1.2.3'!H10&lt;&gt;"",'[1]T1.2.3'!H10/'[1]T1.2.2'!I12,"-")</f>
        <v>13.666666666666666</v>
      </c>
      <c r="I10" s="7">
        <f>IF('[1]T1.2.3'!I10&lt;&gt;"",'[1]T1.2.3'!I10/'[1]T1.2.2'!J12,"-")</f>
        <v>62.2</v>
      </c>
      <c r="J10" s="7">
        <f>IF('[1]T1.2.3'!J10&lt;&gt;"",'[1]T1.2.3'!J10/'[1]T1.2.2'!K12,"-")</f>
        <v>6.2</v>
      </c>
      <c r="K10" s="6" t="s">
        <v>39</v>
      </c>
      <c r="L10" s="19" t="s">
        <v>40</v>
      </c>
      <c r="M10" s="16"/>
      <c r="N10" s="16"/>
      <c r="O10" s="7">
        <f>IF('[1]T1.2.3'!O10&lt;&gt;"",'[1]T1.2.3'!O10/'[1]T1.2.2'!L12,"-")</f>
        <v>2.5</v>
      </c>
      <c r="P10" s="7">
        <f>IF('[1]T1.2.3'!P10&lt;&gt;"",'[1]T1.2.3'!P10/'[1]T1.2.2'!Q12,"-")</f>
        <v>5.6363636363636367</v>
      </c>
      <c r="Q10" s="7">
        <f>IF('[1]T1.2.3'!Q10&lt;&gt;"",'[1]T1.2.3'!Q10/'[1]T1.2.2'!R12,"-")</f>
        <v>4.1764705882352944</v>
      </c>
      <c r="R10" s="7" t="e">
        <f>IF('[1]T1.2.3'!R10&lt;&gt;"",'[1]T1.2.3'!R10/'[1]T1.2.2'!S12,"-")</f>
        <v>#VALUE!</v>
      </c>
      <c r="S10" s="7" t="e">
        <f>IF('[1]T1.2.3'!S10&lt;&gt;"",'[1]T1.2.3'!S10/'[1]T1.2.2'!T12,"-")</f>
        <v>#VALUE!</v>
      </c>
      <c r="T10" s="7" t="e">
        <f>IF('[1]T1.2.3'!T10&lt;&gt;"",'[1]T1.2.3'!T10/'[1]T1.2.2'!U12,"-")</f>
        <v>#VALUE!</v>
      </c>
    </row>
    <row r="11" spans="1:20" x14ac:dyDescent="0.25">
      <c r="A11" s="6" t="s">
        <v>41</v>
      </c>
      <c r="B11" s="19" t="s">
        <v>42</v>
      </c>
      <c r="C11" s="16"/>
      <c r="D11" s="16"/>
      <c r="E11" s="7">
        <f>IF('[1]T1.2.3'!E11&lt;&gt;"",'[1]T1.2.3'!E11/'[1]T1.2.2'!F13,"-")</f>
        <v>17.956521739130434</v>
      </c>
      <c r="F11" s="7">
        <f>IF('[1]T1.2.3'!F11&lt;&gt;"",'[1]T1.2.3'!F11/'[1]T1.2.2'!G13,"-")</f>
        <v>22.153846153846153</v>
      </c>
      <c r="G11" s="7">
        <f>IF('[1]T1.2.3'!G11&lt;&gt;"",'[1]T1.2.3'!G11/'[1]T1.2.2'!H13,"-")</f>
        <v>32.882352941176471</v>
      </c>
      <c r="H11" s="7">
        <f>IF('[1]T1.2.3'!H11&lt;&gt;"",'[1]T1.2.3'!H11/'[1]T1.2.2'!I13,"-")</f>
        <v>14.647058823529411</v>
      </c>
      <c r="I11" s="7">
        <f>IF('[1]T1.2.3'!I11&lt;&gt;"",'[1]T1.2.3'!I11/'[1]T1.2.2'!J13,"-")</f>
        <v>25.555555555555557</v>
      </c>
      <c r="J11" s="7">
        <f>IF('[1]T1.2.3'!J11&lt;&gt;"",'[1]T1.2.3'!J11/'[1]T1.2.2'!K13,"-")</f>
        <v>10.857142857142858</v>
      </c>
      <c r="K11" s="6" t="s">
        <v>41</v>
      </c>
      <c r="L11" s="19" t="s">
        <v>42</v>
      </c>
      <c r="M11" s="16"/>
      <c r="N11" s="16"/>
      <c r="O11" s="7">
        <f>IF('[1]T1.2.3'!O11&lt;&gt;"",'[1]T1.2.3'!O11/'[1]T1.2.2'!L13,"-")</f>
        <v>3.4</v>
      </c>
      <c r="P11" s="7">
        <f>IF('[1]T1.2.3'!P11&lt;&gt;"",'[1]T1.2.3'!P11/'[1]T1.2.2'!Q13,"-")</f>
        <v>7.384615384615385</v>
      </c>
      <c r="Q11" s="7">
        <f>IF('[1]T1.2.3'!Q11&lt;&gt;"",'[1]T1.2.3'!Q11/'[1]T1.2.2'!R13,"-")</f>
        <v>4.5217391304347823</v>
      </c>
      <c r="R11" s="7">
        <f>IF('[1]T1.2.3'!R11&lt;&gt;"",'[1]T1.2.3'!R11/'[1]T1.2.2'!S13,"-")</f>
        <v>18.925925925925927</v>
      </c>
      <c r="S11" s="7">
        <f>IF('[1]T1.2.3'!S11&lt;&gt;"",'[1]T1.2.3'!S11/'[1]T1.2.2'!T13,"-")</f>
        <v>17.5</v>
      </c>
      <c r="T11" s="7">
        <f>IF('[1]T1.2.3'!T11&lt;&gt;"",'[1]T1.2.3'!T11/'[1]T1.2.2'!U13,"-")</f>
        <v>2.8914027149321266</v>
      </c>
    </row>
    <row r="12" spans="1:20" x14ac:dyDescent="0.25">
      <c r="A12" s="6" t="s">
        <v>43</v>
      </c>
      <c r="B12" s="19" t="s">
        <v>44</v>
      </c>
      <c r="C12" s="16"/>
      <c r="D12" s="16"/>
      <c r="E12" s="7">
        <f>IF('[1]T1.2.3'!E12&lt;&gt;"",'[1]T1.2.3'!E12/'[1]T1.2.2'!F14,"-")</f>
        <v>20.086956521739129</v>
      </c>
      <c r="F12" s="7">
        <f>IF('[1]T1.2.3'!F12&lt;&gt;"",'[1]T1.2.3'!F12/'[1]T1.2.2'!G14,"-")</f>
        <v>25.625</v>
      </c>
      <c r="G12" s="7">
        <f>IF('[1]T1.2.3'!G12&lt;&gt;"",'[1]T1.2.3'!G12/'[1]T1.2.2'!H14,"-")</f>
        <v>33.6</v>
      </c>
      <c r="H12" s="7">
        <f>IF('[1]T1.2.3'!H12&lt;&gt;"",'[1]T1.2.3'!H12/'[1]T1.2.2'!I14,"-")</f>
        <v>13.041666666666666</v>
      </c>
      <c r="I12" s="7">
        <f>IF('[1]T1.2.3'!I12&lt;&gt;"",'[1]T1.2.3'!I12/'[1]T1.2.2'!J14,"-")</f>
        <v>33.416666666666664</v>
      </c>
      <c r="J12" s="7">
        <f>IF('[1]T1.2.3'!J12&lt;&gt;"",'[1]T1.2.3'!J12/'[1]T1.2.2'!K14,"-")</f>
        <v>18.222222222222221</v>
      </c>
      <c r="K12" s="6" t="s">
        <v>43</v>
      </c>
      <c r="L12" s="19" t="s">
        <v>44</v>
      </c>
      <c r="M12" s="16"/>
      <c r="N12" s="16"/>
      <c r="O12" s="7">
        <f>IF('[1]T1.2.3'!O12&lt;&gt;"",'[1]T1.2.3'!O12/'[1]T1.2.2'!L14,"-")</f>
        <v>6.833333333333333</v>
      </c>
      <c r="P12" s="7">
        <f>IF('[1]T1.2.3'!P12&lt;&gt;"",'[1]T1.2.3'!P12/'[1]T1.2.2'!Q14,"-")</f>
        <v>6.7142857142857144</v>
      </c>
      <c r="Q12" s="7">
        <f>IF('[1]T1.2.3'!Q12&lt;&gt;"",'[1]T1.2.3'!Q12/'[1]T1.2.2'!R14,"-")</f>
        <v>4</v>
      </c>
      <c r="R12" s="7">
        <f>IF('[1]T1.2.3'!R12&lt;&gt;"",'[1]T1.2.3'!R12/'[1]T1.2.2'!S14,"-")</f>
        <v>17.541666666666668</v>
      </c>
      <c r="S12" s="7">
        <f>IF('[1]T1.2.3'!S12&lt;&gt;"",'[1]T1.2.3'!S12/'[1]T1.2.2'!T14,"-")</f>
        <v>15.888888888888889</v>
      </c>
      <c r="T12" s="7">
        <f>IF('[1]T1.2.3'!T12&lt;&gt;"",'[1]T1.2.3'!T12/'[1]T1.2.2'!U14,"-")</f>
        <v>2.2863436123348015</v>
      </c>
    </row>
    <row r="13" spans="1:20" x14ac:dyDescent="0.25">
      <c r="A13" s="6" t="s">
        <v>45</v>
      </c>
      <c r="B13" s="19" t="s">
        <v>46</v>
      </c>
      <c r="C13" s="16"/>
      <c r="D13" s="16"/>
      <c r="E13" s="7">
        <f>IF('[1]T1.2.3'!E13&lt;&gt;"",'[1]T1.2.3'!E13/'[1]T1.2.2'!F15,"-")</f>
        <v>19.807692307692307</v>
      </c>
      <c r="F13" s="7">
        <f>IF('[1]T1.2.3'!F13&lt;&gt;"",'[1]T1.2.3'!F13/'[1]T1.2.2'!G15,"-")</f>
        <v>33</v>
      </c>
      <c r="G13" s="7">
        <f>IF('[1]T1.2.3'!G13&lt;&gt;"",'[1]T1.2.3'!G13/'[1]T1.2.2'!H15,"-")</f>
        <v>18.399999999999999</v>
      </c>
      <c r="H13" s="7">
        <f>IF('[1]T1.2.3'!H13&lt;&gt;"",'[1]T1.2.3'!H13/'[1]T1.2.2'!I15,"-")</f>
        <v>30.684210526315791</v>
      </c>
      <c r="I13" s="7">
        <f>IF('[1]T1.2.3'!I13&lt;&gt;"",'[1]T1.2.3'!I13/'[1]T1.2.2'!J15,"-")</f>
        <v>57.625</v>
      </c>
      <c r="J13" s="7">
        <f>IF('[1]T1.2.3'!J13&lt;&gt;"",'[1]T1.2.3'!J13/'[1]T1.2.2'!K15,"-")</f>
        <v>21</v>
      </c>
      <c r="K13" s="6" t="s">
        <v>45</v>
      </c>
      <c r="L13" s="19" t="s">
        <v>46</v>
      </c>
      <c r="M13" s="16"/>
      <c r="N13" s="16"/>
      <c r="O13" s="7">
        <f>IF('[1]T1.2.3'!O13&lt;&gt;"",'[1]T1.2.3'!O13/'[1]T1.2.2'!L15,"-")</f>
        <v>1.8571428571428572</v>
      </c>
      <c r="P13" s="7">
        <f>IF('[1]T1.2.3'!P13&lt;&gt;"",'[1]T1.2.3'!P13/'[1]T1.2.2'!Q15,"-")</f>
        <v>10.714285714285714</v>
      </c>
      <c r="Q13" s="7">
        <f>IF('[1]T1.2.3'!Q13&lt;&gt;"",'[1]T1.2.3'!Q13/'[1]T1.2.2'!R15,"-")</f>
        <v>4.2</v>
      </c>
      <c r="R13" s="7">
        <f>IF('[1]T1.2.3'!R13&lt;&gt;"",'[1]T1.2.3'!R13/'[1]T1.2.2'!S15,"-")</f>
        <v>20.375</v>
      </c>
      <c r="S13" s="7">
        <f>IF('[1]T1.2.3'!S13&lt;&gt;"",'[1]T1.2.3'!S13/'[1]T1.2.2'!T15,"-")</f>
        <v>21.037037037037038</v>
      </c>
      <c r="T13" s="7">
        <f>IF('[1]T1.2.3'!T13&lt;&gt;"",'[1]T1.2.3'!T13/'[1]T1.2.2'!U15,"-")</f>
        <v>2.563106796116505</v>
      </c>
    </row>
    <row r="14" spans="1:20" x14ac:dyDescent="0.25">
      <c r="A14" s="6" t="s">
        <v>47</v>
      </c>
      <c r="B14" s="19" t="s">
        <v>48</v>
      </c>
      <c r="C14" s="16"/>
      <c r="D14" s="16"/>
      <c r="E14" s="7">
        <f>IF('[1]T1.2.3'!E14&lt;&gt;"",'[1]T1.2.3'!E14/'[1]T1.2.2'!F16,"-")</f>
        <v>33</v>
      </c>
      <c r="F14" s="7">
        <f>IF('[1]T1.2.3'!F14&lt;&gt;"",'[1]T1.2.3'!F14/'[1]T1.2.2'!G16,"-")</f>
        <v>25.8</v>
      </c>
      <c r="G14" s="7">
        <f>IF('[1]T1.2.3'!G14&lt;&gt;"",'[1]T1.2.3'!G14/'[1]T1.2.2'!H16,"-")</f>
        <v>20.869565217391305</v>
      </c>
      <c r="H14" s="7">
        <f>IF('[1]T1.2.3'!H14&lt;&gt;"",'[1]T1.2.3'!H14/'[1]T1.2.2'!I16,"-")</f>
        <v>12.333333333333334</v>
      </c>
      <c r="I14" s="7">
        <f>IF('[1]T1.2.3'!I14&lt;&gt;"",'[1]T1.2.3'!I14/'[1]T1.2.2'!J16,"-")</f>
        <v>31.777777777777779</v>
      </c>
      <c r="J14" s="7">
        <f>IF('[1]T1.2.3'!J14&lt;&gt;"",'[1]T1.2.3'!J14/'[1]T1.2.2'!K16,"-")</f>
        <v>16.25</v>
      </c>
      <c r="K14" s="6" t="s">
        <v>47</v>
      </c>
      <c r="L14" s="19" t="s">
        <v>48</v>
      </c>
      <c r="M14" s="16"/>
      <c r="N14" s="16"/>
      <c r="O14" s="7">
        <f>IF('[1]T1.2.3'!O14&lt;&gt;"",'[1]T1.2.3'!O14/'[1]T1.2.2'!L16,"-")</f>
        <v>2.875</v>
      </c>
      <c r="P14" s="7">
        <f>IF('[1]T1.2.3'!P14&lt;&gt;"",'[1]T1.2.3'!P14/'[1]T1.2.2'!Q16,"-")</f>
        <v>21</v>
      </c>
      <c r="Q14" s="7">
        <f>IF('[1]T1.2.3'!Q14&lt;&gt;"",'[1]T1.2.3'!Q14/'[1]T1.2.2'!R16,"-")</f>
        <v>1.1599999999999999</v>
      </c>
      <c r="R14" s="7">
        <f>IF('[1]T1.2.3'!R14&lt;&gt;"",'[1]T1.2.3'!R14/'[1]T1.2.2'!S16,"-")</f>
        <v>25.545454545454547</v>
      </c>
      <c r="S14" s="7">
        <f>IF('[1]T1.2.3'!S14&lt;&gt;"",'[1]T1.2.3'!S14/'[1]T1.2.2'!T16,"-")</f>
        <v>16.37037037037037</v>
      </c>
      <c r="T14" s="7">
        <f>IF('[1]T1.2.3'!T14&lt;&gt;"",'[1]T1.2.3'!T14/'[1]T1.2.2'!U16,"-")</f>
        <v>2.8768472906403941</v>
      </c>
    </row>
    <row r="15" spans="1:20" x14ac:dyDescent="0.25">
      <c r="A15" s="6" t="s">
        <v>49</v>
      </c>
      <c r="B15" s="19" t="s">
        <v>50</v>
      </c>
      <c r="C15" s="16"/>
      <c r="D15" s="16"/>
      <c r="E15" s="7">
        <f>IF('[1]T1.2.3'!E15&lt;&gt;"",'[1]T1.2.3'!E15/'[1]T1.2.2'!F17,"-")</f>
        <v>25.863636363636363</v>
      </c>
      <c r="F15" s="7">
        <f>IF('[1]T1.2.3'!F15&lt;&gt;"",'[1]T1.2.3'!F15/'[1]T1.2.2'!G17,"-")</f>
        <v>19.037037037037038</v>
      </c>
      <c r="G15" s="7">
        <f>IF('[1]T1.2.3'!G15&lt;&gt;"",'[1]T1.2.3'!G15/'[1]T1.2.2'!H17,"-")</f>
        <v>27.48</v>
      </c>
      <c r="H15" s="7">
        <f>IF('[1]T1.2.3'!H15&lt;&gt;"",'[1]T1.2.3'!H15/'[1]T1.2.2'!I17,"-")</f>
        <v>19</v>
      </c>
      <c r="I15" s="7">
        <f>IF('[1]T1.2.3'!I15&lt;&gt;"",'[1]T1.2.3'!I15/'[1]T1.2.2'!J17,"-")</f>
        <v>77.571428571428569</v>
      </c>
      <c r="J15" s="7">
        <f>IF('[1]T1.2.3'!J15&lt;&gt;"",'[1]T1.2.3'!J15/'[1]T1.2.2'!K17,"-")</f>
        <v>11.571428571428571</v>
      </c>
      <c r="K15" s="6" t="s">
        <v>49</v>
      </c>
      <c r="L15" s="19" t="s">
        <v>50</v>
      </c>
      <c r="M15" s="16"/>
      <c r="N15" s="16"/>
      <c r="O15" s="7">
        <f>IF('[1]T1.2.3'!O15&lt;&gt;"",'[1]T1.2.3'!O15/'[1]T1.2.2'!L17,"-")</f>
        <v>5.2222222222222223</v>
      </c>
      <c r="P15" s="7">
        <f>IF('[1]T1.2.3'!P15&lt;&gt;"",'[1]T1.2.3'!P15/'[1]T1.2.2'!Q17,"-")</f>
        <v>4.6923076923076925</v>
      </c>
      <c r="Q15" s="7">
        <f>IF('[1]T1.2.3'!Q15&lt;&gt;"",'[1]T1.2.3'!Q15/'[1]T1.2.2'!R17,"-")</f>
        <v>5.9130434782608692</v>
      </c>
      <c r="R15" s="7">
        <f>IF('[1]T1.2.3'!R15&lt;&gt;"",'[1]T1.2.3'!R15/'[1]T1.2.2'!S17,"-")</f>
        <v>20.75</v>
      </c>
      <c r="S15" s="7">
        <f>IF('[1]T1.2.3'!S15&lt;&gt;"",'[1]T1.2.3'!S15/'[1]T1.2.2'!T17,"-")</f>
        <v>20.03846153846154</v>
      </c>
      <c r="T15" s="7">
        <f>IF('[1]T1.2.3'!T15&lt;&gt;"",'[1]T1.2.3'!T15/'[1]T1.2.2'!U17,"-")</f>
        <v>3.3561643835616439</v>
      </c>
    </row>
    <row r="16" spans="1:20" x14ac:dyDescent="0.25">
      <c r="A16" s="6" t="s">
        <v>51</v>
      </c>
      <c r="B16" s="19" t="s">
        <v>52</v>
      </c>
      <c r="C16" s="16"/>
      <c r="D16" s="16"/>
      <c r="E16" s="7">
        <f>IF('[1]T1.2.3'!E16&lt;&gt;"",'[1]T1.2.3'!E16/'[1]T1.2.2'!F18,"-")</f>
        <v>28.434782608695652</v>
      </c>
      <c r="F16" s="7">
        <f>IF('[1]T1.2.3'!F16&lt;&gt;"",'[1]T1.2.3'!F16/'[1]T1.2.2'!G18,"-")</f>
        <v>15.846153846153847</v>
      </c>
      <c r="G16" s="7">
        <f>IF('[1]T1.2.3'!G16&lt;&gt;"",'[1]T1.2.3'!G16/'[1]T1.2.2'!H18,"-")</f>
        <v>24.90909090909091</v>
      </c>
      <c r="H16" s="7">
        <f>IF('[1]T1.2.3'!H16&lt;&gt;"",'[1]T1.2.3'!H16/'[1]T1.2.2'!I18,"-")</f>
        <v>14.375</v>
      </c>
      <c r="I16" s="7">
        <f>IF('[1]T1.2.3'!I16&lt;&gt;"",'[1]T1.2.3'!I16/'[1]T1.2.2'!J18,"-")</f>
        <v>80.857142857142861</v>
      </c>
      <c r="J16" s="7">
        <f>IF('[1]T1.2.3'!J16&lt;&gt;"",'[1]T1.2.3'!J16/'[1]T1.2.2'!K18,"-")</f>
        <v>23.6</v>
      </c>
      <c r="K16" s="6" t="s">
        <v>51</v>
      </c>
      <c r="L16" s="19" t="s">
        <v>52</v>
      </c>
      <c r="M16" s="16"/>
      <c r="N16" s="16"/>
      <c r="O16" s="7">
        <f>IF('[1]T1.2.3'!O16&lt;&gt;"",'[1]T1.2.3'!O16/'[1]T1.2.2'!L18,"-")</f>
        <v>4.7</v>
      </c>
      <c r="P16" s="7">
        <f>IF('[1]T1.2.3'!P16&lt;&gt;"",'[1]T1.2.3'!P16/'[1]T1.2.2'!Q18,"-")</f>
        <v>7</v>
      </c>
      <c r="Q16" s="7">
        <f>IF('[1]T1.2.3'!Q16&lt;&gt;"",'[1]T1.2.3'!Q16/'[1]T1.2.2'!R18,"-")</f>
        <v>5.666666666666667</v>
      </c>
      <c r="R16" s="7">
        <f>IF('[1]T1.2.3'!R16&lt;&gt;"",'[1]T1.2.3'!R16/'[1]T1.2.2'!S18,"-")</f>
        <v>22.6</v>
      </c>
      <c r="S16" s="7">
        <f>IF('[1]T1.2.3'!S16&lt;&gt;"",'[1]T1.2.3'!S16/'[1]T1.2.2'!T18,"-")</f>
        <v>23.695652173913043</v>
      </c>
      <c r="T16" s="7">
        <f>IF('[1]T1.2.3'!T16&lt;&gt;"",'[1]T1.2.3'!T16/'[1]T1.2.2'!U18,"-")</f>
        <v>3.3194444444444446</v>
      </c>
    </row>
    <row r="17" spans="1:20" x14ac:dyDescent="0.25">
      <c r="A17" s="6" t="s">
        <v>53</v>
      </c>
      <c r="B17" s="19" t="s">
        <v>54</v>
      </c>
      <c r="C17" s="16"/>
      <c r="D17" s="16"/>
      <c r="E17" s="7">
        <f>IF('[1]T1.2.3'!E17&lt;&gt;"",'[1]T1.2.3'!E17/'[1]T1.2.2'!F19,"-")</f>
        <v>25.125</v>
      </c>
      <c r="F17" s="7">
        <f>IF('[1]T1.2.3'!F17&lt;&gt;"",'[1]T1.2.3'!F17/'[1]T1.2.2'!G19,"-")</f>
        <v>15.586206896551724</v>
      </c>
      <c r="G17" s="7">
        <f>IF('[1]T1.2.3'!G17&lt;&gt;"",'[1]T1.2.3'!G17/'[1]T1.2.2'!H19,"-")</f>
        <v>20.84</v>
      </c>
      <c r="H17" s="7">
        <f>IF('[1]T1.2.3'!H17&lt;&gt;"",'[1]T1.2.3'!H17/'[1]T1.2.2'!I19,"-")</f>
        <v>16.541666666666668</v>
      </c>
      <c r="I17" s="7">
        <f>IF('[1]T1.2.3'!I17&lt;&gt;"",'[1]T1.2.3'!I17/'[1]T1.2.2'!J19,"-")</f>
        <v>61.888888888888886</v>
      </c>
      <c r="J17" s="7">
        <f>IF('[1]T1.2.3'!J17&lt;&gt;"",'[1]T1.2.3'!J17/'[1]T1.2.2'!K19,"-")</f>
        <v>5</v>
      </c>
      <c r="K17" s="6" t="s">
        <v>53</v>
      </c>
      <c r="L17" s="19" t="s">
        <v>54</v>
      </c>
      <c r="M17" s="16"/>
      <c r="N17" s="16"/>
      <c r="O17" s="7">
        <f>IF('[1]T1.2.3'!O17&lt;&gt;"",'[1]T1.2.3'!O17/'[1]T1.2.2'!L19,"-")</f>
        <v>5.8181818181818183</v>
      </c>
      <c r="P17" s="7">
        <f>IF('[1]T1.2.3'!P17&lt;&gt;"",'[1]T1.2.3'!P17/'[1]T1.2.2'!Q19,"-")</f>
        <v>6.7142857142857144</v>
      </c>
      <c r="Q17" s="7">
        <f>IF('[1]T1.2.3'!Q17&lt;&gt;"",'[1]T1.2.3'!Q17/'[1]T1.2.2'!R19,"-")</f>
        <v>5.0344827586206895</v>
      </c>
      <c r="R17" s="7">
        <f>IF('[1]T1.2.3'!R17&lt;&gt;"",'[1]T1.2.3'!R17/'[1]T1.2.2'!S19,"-")</f>
        <v>16.068965517241381</v>
      </c>
      <c r="S17" s="7">
        <f>IF('[1]T1.2.3'!S17&lt;&gt;"",'[1]T1.2.3'!S17/'[1]T1.2.2'!T19,"-")</f>
        <v>13.642857142857142</v>
      </c>
      <c r="T17" s="7">
        <f>IF('[1]T1.2.3'!T17&lt;&gt;"",'[1]T1.2.3'!T17/'[1]T1.2.2'!U19,"-")</f>
        <v>2.2627450980392156</v>
      </c>
    </row>
    <row r="18" spans="1:20" x14ac:dyDescent="0.25">
      <c r="A18" s="6" t="s">
        <v>55</v>
      </c>
      <c r="B18" s="19" t="s">
        <v>56</v>
      </c>
      <c r="C18" s="16"/>
      <c r="D18" s="16"/>
      <c r="E18" s="7">
        <f>IF('[1]T1.2.3'!E18&lt;&gt;"",'[1]T1.2.3'!E18/'[1]T1.2.2'!F20,"-")</f>
        <v>18.153846153846153</v>
      </c>
      <c r="F18" s="7">
        <f>IF('[1]T1.2.3'!F18&lt;&gt;"",'[1]T1.2.3'!F18/'[1]T1.2.2'!G20,"-")</f>
        <v>15.111111111111111</v>
      </c>
      <c r="G18" s="7">
        <f>IF('[1]T1.2.3'!G18&lt;&gt;"",'[1]T1.2.3'!G18/'[1]T1.2.2'!H20,"-")</f>
        <v>29.846153846153847</v>
      </c>
      <c r="H18" s="7">
        <f>IF('[1]T1.2.3'!H18&lt;&gt;"",'[1]T1.2.3'!H18/'[1]T1.2.2'!I20,"-")</f>
        <v>15.45</v>
      </c>
      <c r="I18" s="7">
        <f>IF('[1]T1.2.3'!I18&lt;&gt;"",'[1]T1.2.3'!I18/'[1]T1.2.2'!J20,"-")</f>
        <v>31.545454545454547</v>
      </c>
      <c r="J18" s="7">
        <f>IF('[1]T1.2.3'!J18&lt;&gt;"",'[1]T1.2.3'!J18/'[1]T1.2.2'!K20,"-")</f>
        <v>4.0909090909090908</v>
      </c>
      <c r="K18" s="6" t="s">
        <v>55</v>
      </c>
      <c r="L18" s="19" t="s">
        <v>56</v>
      </c>
      <c r="M18" s="16"/>
      <c r="N18" s="16"/>
      <c r="O18" s="7">
        <f>IF('[1]T1.2.3'!O18&lt;&gt;"",'[1]T1.2.3'!O18/'[1]T1.2.2'!L20,"-")</f>
        <v>2.0833333333333335</v>
      </c>
      <c r="P18" s="7">
        <f>IF('[1]T1.2.3'!P18&lt;&gt;"",'[1]T1.2.3'!P18/'[1]T1.2.2'!Q20,"-")</f>
        <v>2.6666666666666665</v>
      </c>
      <c r="Q18" s="7">
        <f>IF('[1]T1.2.3'!Q18&lt;&gt;"",'[1]T1.2.3'!Q18/'[1]T1.2.2'!R20,"-")</f>
        <v>4.225806451612903</v>
      </c>
      <c r="R18" s="7">
        <f>IF('[1]T1.2.3'!R18&lt;&gt;"",'[1]T1.2.3'!R18/'[1]T1.2.2'!S20,"-")</f>
        <v>21.296296296296298</v>
      </c>
      <c r="S18" s="7">
        <f>IF('[1]T1.2.3'!S18&lt;&gt;"",'[1]T1.2.3'!S18/'[1]T1.2.2'!T20,"-")</f>
        <v>20.88</v>
      </c>
      <c r="T18" s="7">
        <f>IF('[1]T1.2.3'!T18&lt;&gt;"",'[1]T1.2.3'!T18/'[1]T1.2.2'!U20,"-")</f>
        <v>3.3137254901960786</v>
      </c>
    </row>
    <row r="19" spans="1:20" x14ac:dyDescent="0.25">
      <c r="A19" s="6" t="s">
        <v>57</v>
      </c>
      <c r="B19" s="19" t="s">
        <v>58</v>
      </c>
      <c r="C19" s="16"/>
      <c r="D19" s="16"/>
      <c r="E19" s="7">
        <f>IF('[1]T1.2.3'!E19&lt;&gt;"",'[1]T1.2.3'!E19/'[1]T1.2.2'!F21,"-")</f>
        <v>24.695652173913043</v>
      </c>
      <c r="F19" s="7">
        <f>IF('[1]T1.2.3'!F19&lt;&gt;"",'[1]T1.2.3'!F19/'[1]T1.2.2'!G21,"-")</f>
        <v>23.869565217391305</v>
      </c>
      <c r="G19" s="7">
        <f>IF('[1]T1.2.3'!G19&lt;&gt;"",'[1]T1.2.3'!G19/'[1]T1.2.2'!H21,"-")</f>
        <v>32.842105263157897</v>
      </c>
      <c r="H19" s="7">
        <f>IF('[1]T1.2.3'!H19&lt;&gt;"",'[1]T1.2.3'!H19/'[1]T1.2.2'!I21,"-")</f>
        <v>18.333333333333332</v>
      </c>
      <c r="I19" s="7">
        <f>IF('[1]T1.2.3'!I19&lt;&gt;"",'[1]T1.2.3'!I19/'[1]T1.2.2'!J21,"-")</f>
        <v>72.333333333333329</v>
      </c>
      <c r="J19" s="7">
        <f>IF('[1]T1.2.3'!J19&lt;&gt;"",'[1]T1.2.3'!J19/'[1]T1.2.2'!K21,"-")</f>
        <v>4.5999999999999996</v>
      </c>
      <c r="K19" s="6" t="s">
        <v>57</v>
      </c>
      <c r="L19" s="19" t="s">
        <v>58</v>
      </c>
      <c r="M19" s="16"/>
      <c r="N19" s="16"/>
      <c r="O19" s="7">
        <f>IF('[1]T1.2.3'!O19&lt;&gt;"",'[1]T1.2.3'!O19/'[1]T1.2.2'!L21,"-")</f>
        <v>6.615384615384615</v>
      </c>
      <c r="P19" s="7" t="e">
        <f>IF('[1]T1.2.3'!P19&lt;&gt;"",'[1]T1.2.3'!P19/'[1]T1.2.2'!Q21,"-")</f>
        <v>#VALUE!</v>
      </c>
      <c r="Q19" s="7" t="e">
        <f>IF('[1]T1.2.3'!Q19&lt;&gt;"",'[1]T1.2.3'!Q19/'[1]T1.2.2'!R21,"-")</f>
        <v>#VALUE!</v>
      </c>
      <c r="R19" s="7">
        <f>IF('[1]T1.2.3'!R19&lt;&gt;"",'[1]T1.2.3'!R19/'[1]T1.2.2'!S21,"-")</f>
        <v>21.55</v>
      </c>
      <c r="S19" s="7" t="e">
        <f>IF('[1]T1.2.3'!S19&lt;&gt;"",'[1]T1.2.3'!S19/'[1]T1.2.2'!T21,"-")</f>
        <v>#VALUE!</v>
      </c>
      <c r="T19" s="7" t="e">
        <f>IF('[1]T1.2.3'!T19&lt;&gt;"",'[1]T1.2.3'!T19/'[1]T1.2.2'!U21,"-")</f>
        <v>#VALUE!</v>
      </c>
    </row>
    <row r="20" spans="1:20" x14ac:dyDescent="0.25">
      <c r="A20" s="6" t="s">
        <v>59</v>
      </c>
      <c r="B20" s="19" t="s">
        <v>60</v>
      </c>
      <c r="C20" s="16"/>
      <c r="D20" s="16"/>
      <c r="E20" s="7">
        <f>IF('[1]T1.2.3'!E20&lt;&gt;"",'[1]T1.2.3'!E20/'[1]T1.2.2'!F22,"-")</f>
        <v>25.304347826086957</v>
      </c>
      <c r="F20" s="7">
        <f>IF('[1]T1.2.3'!F20&lt;&gt;"",'[1]T1.2.3'!F20/'[1]T1.2.2'!G22,"-")</f>
        <v>14.23076923076923</v>
      </c>
      <c r="G20" s="7">
        <f>IF('[1]T1.2.3'!G20&lt;&gt;"",'[1]T1.2.3'!G20/'[1]T1.2.2'!H22,"-")</f>
        <v>15.952380952380953</v>
      </c>
      <c r="H20" s="7">
        <f>IF('[1]T1.2.3'!H20&lt;&gt;"",'[1]T1.2.3'!H20/'[1]T1.2.2'!I22,"-")</f>
        <v>16.294117647058822</v>
      </c>
      <c r="I20" s="7">
        <f>IF('[1]T1.2.3'!I20&lt;&gt;"",'[1]T1.2.3'!I20/'[1]T1.2.2'!J22,"-")</f>
        <v>32.545454545454547</v>
      </c>
      <c r="J20" s="7">
        <f>IF('[1]T1.2.3'!J20&lt;&gt;"",'[1]T1.2.3'!J20/'[1]T1.2.2'!K22,"-")</f>
        <v>4.333333333333333</v>
      </c>
      <c r="K20" s="6" t="s">
        <v>59</v>
      </c>
      <c r="L20" s="19" t="s">
        <v>60</v>
      </c>
      <c r="M20" s="16"/>
      <c r="N20" s="16"/>
      <c r="O20" s="7">
        <f>IF('[1]T1.2.3'!O20&lt;&gt;"",'[1]T1.2.3'!O20/'[1]T1.2.2'!L22,"-")</f>
        <v>4.6428571428571432</v>
      </c>
      <c r="P20" s="7" t="e">
        <f>IF('[1]T1.2.3'!P20&lt;&gt;"",'[1]T1.2.3'!P20/'[1]T1.2.2'!Q22,"-")</f>
        <v>#VALUE!</v>
      </c>
      <c r="Q20" s="7" t="e">
        <f>IF('[1]T1.2.3'!Q20&lt;&gt;"",'[1]T1.2.3'!Q20/'[1]T1.2.2'!R22,"-")</f>
        <v>#VALUE!</v>
      </c>
      <c r="R20" s="7">
        <f>IF('[1]T1.2.3'!R20&lt;&gt;"",'[1]T1.2.3'!R20/'[1]T1.2.2'!S22,"-")</f>
        <v>13.210526315789474</v>
      </c>
      <c r="S20" s="7" t="e">
        <f>IF('[1]T1.2.3'!S20&lt;&gt;"",'[1]T1.2.3'!S20/'[1]T1.2.2'!T22,"-")</f>
        <v>#VALUE!</v>
      </c>
      <c r="T20" s="7" t="e">
        <f>IF('[1]T1.2.3'!T20&lt;&gt;"",'[1]T1.2.3'!T20/'[1]T1.2.2'!U22,"-")</f>
        <v>#VALUE!</v>
      </c>
    </row>
    <row r="21" spans="1:20" x14ac:dyDescent="0.25">
      <c r="A21" s="6" t="s">
        <v>61</v>
      </c>
      <c r="B21" s="19" t="s">
        <v>62</v>
      </c>
      <c r="C21" s="16"/>
      <c r="D21" s="16"/>
      <c r="E21" s="7">
        <f>IF('[1]T1.2.3'!E21&lt;&gt;"",'[1]T1.2.3'!E21/'[1]T1.2.2'!F23,"-")</f>
        <v>18.035714285714285</v>
      </c>
      <c r="F21" s="7">
        <f>IF('[1]T1.2.3'!F21&lt;&gt;"",'[1]T1.2.3'!F21/'[1]T1.2.2'!G23,"-")</f>
        <v>26.4</v>
      </c>
      <c r="G21" s="7">
        <f>IF('[1]T1.2.3'!G21&lt;&gt;"",'[1]T1.2.3'!G21/'[1]T1.2.2'!H23,"-")</f>
        <v>22.96</v>
      </c>
      <c r="H21" s="7">
        <f>IF('[1]T1.2.3'!H21&lt;&gt;"",'[1]T1.2.3'!H21/'[1]T1.2.2'!I23,"-")</f>
        <v>22.642857142857142</v>
      </c>
      <c r="I21" s="7">
        <f>IF('[1]T1.2.3'!I21&lt;&gt;"",'[1]T1.2.3'!I21/'[1]T1.2.2'!J23,"-")</f>
        <v>33</v>
      </c>
      <c r="J21" s="7">
        <f>IF('[1]T1.2.3'!J21&lt;&gt;"",'[1]T1.2.3'!J21/'[1]T1.2.2'!K23,"-")</f>
        <v>36.5</v>
      </c>
      <c r="K21" s="6" t="s">
        <v>61</v>
      </c>
      <c r="L21" s="19" t="s">
        <v>62</v>
      </c>
      <c r="M21" s="16"/>
      <c r="N21" s="16"/>
      <c r="O21" s="7">
        <f>IF('[1]T1.2.3'!O21&lt;&gt;"",'[1]T1.2.3'!O21/'[1]T1.2.2'!L23,"-")</f>
        <v>1.4</v>
      </c>
      <c r="P21" s="7">
        <f>IF('[1]T1.2.3'!P21&lt;&gt;"",'[1]T1.2.3'!P21/'[1]T1.2.2'!Q23,"-")</f>
        <v>9.1666666666666661</v>
      </c>
      <c r="Q21" s="7">
        <f>IF('[1]T1.2.3'!Q21&lt;&gt;"",'[1]T1.2.3'!Q21/'[1]T1.2.2'!R23,"-")</f>
        <v>2.1666666666666665</v>
      </c>
      <c r="R21" s="7">
        <f>IF('[1]T1.2.3'!R21&lt;&gt;"",'[1]T1.2.3'!R21/'[1]T1.2.2'!S23,"-")</f>
        <v>7.6086956521739131</v>
      </c>
      <c r="S21" s="7">
        <f>IF('[1]T1.2.3'!S21&lt;&gt;"",'[1]T1.2.3'!S21/'[1]T1.2.2'!T23,"-")</f>
        <v>17.26923076923077</v>
      </c>
      <c r="T21" s="7">
        <f>IF('[1]T1.2.3'!T21&lt;&gt;"",'[1]T1.2.3'!T21/'[1]T1.2.2'!U23,"-")</f>
        <v>3.1317073170731708</v>
      </c>
    </row>
    <row r="22" spans="1:20" ht="15.75" thickBot="1" x14ac:dyDescent="0.3">
      <c r="A22" s="6"/>
      <c r="B22" s="8"/>
      <c r="C22" s="8"/>
      <c r="D22" s="8"/>
      <c r="E22" s="9"/>
      <c r="F22" s="9"/>
      <c r="G22" s="9"/>
      <c r="H22" s="9"/>
      <c r="I22" s="9"/>
      <c r="J22" s="9"/>
      <c r="K22" s="6"/>
      <c r="L22" s="8"/>
      <c r="M22" s="8"/>
      <c r="N22" s="8"/>
      <c r="O22" s="9"/>
      <c r="P22" s="9"/>
      <c r="Q22" s="9"/>
      <c r="R22" s="9"/>
      <c r="S22" s="9"/>
      <c r="T22" s="9"/>
    </row>
    <row r="23" spans="1:20" x14ac:dyDescent="0.25">
      <c r="A23" s="20" t="s">
        <v>63</v>
      </c>
      <c r="B23" s="21"/>
      <c r="C23" s="21"/>
      <c r="D23" s="21"/>
      <c r="E23" s="10">
        <f t="shared" ref="E23:J23" si="0">AVERAGE(E7:E21)</f>
        <v>22.505618782183998</v>
      </c>
      <c r="F23" s="10">
        <f t="shared" si="0"/>
        <v>25.909401294408937</v>
      </c>
      <c r="G23" s="10">
        <f t="shared" si="0"/>
        <v>28.764927402274221</v>
      </c>
      <c r="H23" s="10">
        <f t="shared" si="0"/>
        <v>17.281543073369697</v>
      </c>
      <c r="I23" s="10">
        <f t="shared" si="0"/>
        <v>49.077780182780181</v>
      </c>
      <c r="J23" s="10">
        <f t="shared" si="0"/>
        <v>16.37928811928812</v>
      </c>
      <c r="K23" s="20" t="s">
        <v>64</v>
      </c>
      <c r="L23" s="21"/>
      <c r="M23" s="21"/>
      <c r="N23" s="21"/>
      <c r="O23" s="10">
        <f t="shared" ref="O23:T23" si="1">AVERAGE(O7:O21)</f>
        <v>6.5631636881636881</v>
      </c>
      <c r="P23" s="10" t="e">
        <f t="shared" si="1"/>
        <v>#VALUE!</v>
      </c>
      <c r="Q23" s="10" t="e">
        <f t="shared" si="1"/>
        <v>#VALUE!</v>
      </c>
      <c r="R23" s="10" t="e">
        <f t="shared" si="1"/>
        <v>#VALUE!</v>
      </c>
      <c r="S23" s="10" t="e">
        <f t="shared" si="1"/>
        <v>#VALUE!</v>
      </c>
      <c r="T23" s="10" t="e">
        <f t="shared" si="1"/>
        <v>#VALUE!</v>
      </c>
    </row>
    <row r="24" spans="1:20" x14ac:dyDescent="0.25">
      <c r="A24" s="15" t="s">
        <v>65</v>
      </c>
      <c r="B24" s="16"/>
      <c r="C24" s="16"/>
      <c r="D24" s="16"/>
      <c r="E24" s="9">
        <v>23</v>
      </c>
      <c r="F24" s="9">
        <v>24.666666666666668</v>
      </c>
      <c r="G24" s="9">
        <v>24.733333333333334</v>
      </c>
      <c r="H24" s="9">
        <v>15.533333333333333</v>
      </c>
      <c r="I24" s="9">
        <v>21.533333333333335</v>
      </c>
      <c r="J24" s="9">
        <v>10.466666666666667</v>
      </c>
      <c r="K24" s="15" t="s">
        <v>65</v>
      </c>
      <c r="L24" s="16"/>
      <c r="M24" s="16"/>
      <c r="N24" s="16"/>
      <c r="O24" s="9">
        <v>6.1333333333333337</v>
      </c>
      <c r="P24" s="9">
        <v>15.2</v>
      </c>
      <c r="Q24" s="9">
        <v>9.2307692307692299</v>
      </c>
      <c r="R24" s="9">
        <v>18.866666666666667</v>
      </c>
      <c r="S24" s="9">
        <v>22.071428571428573</v>
      </c>
      <c r="T24" s="9">
        <v>24.916666666666668</v>
      </c>
    </row>
    <row r="25" spans="1:20" x14ac:dyDescent="0.25">
      <c r="A25" s="15" t="s">
        <v>66</v>
      </c>
      <c r="B25" s="16"/>
      <c r="C25" s="16"/>
      <c r="D25" s="16"/>
      <c r="E25" s="9" t="s">
        <v>67</v>
      </c>
      <c r="F25" s="9" t="s">
        <v>67</v>
      </c>
      <c r="G25" s="9" t="s">
        <v>67</v>
      </c>
      <c r="H25" s="9" t="s">
        <v>67</v>
      </c>
      <c r="I25" s="9" t="s">
        <v>67</v>
      </c>
      <c r="J25" s="9" t="s">
        <v>67</v>
      </c>
      <c r="K25" s="15" t="s">
        <v>66</v>
      </c>
      <c r="L25" s="16"/>
      <c r="M25" s="16"/>
      <c r="N25" s="16"/>
      <c r="O25" s="9" t="s">
        <v>67</v>
      </c>
      <c r="P25" s="9" t="s">
        <v>67</v>
      </c>
      <c r="Q25" s="9" t="s">
        <v>67</v>
      </c>
      <c r="R25" s="9" t="s">
        <v>67</v>
      </c>
      <c r="S25" s="9" t="s">
        <v>67</v>
      </c>
      <c r="T25" s="9" t="s">
        <v>67</v>
      </c>
    </row>
    <row r="26" spans="1:20" x14ac:dyDescent="0.25">
      <c r="A26" s="15" t="s">
        <v>68</v>
      </c>
      <c r="B26" s="16"/>
      <c r="C26" s="16"/>
      <c r="D26" s="16"/>
      <c r="E26" s="9" t="s">
        <v>67</v>
      </c>
      <c r="F26" s="9" t="s">
        <v>67</v>
      </c>
      <c r="G26" s="9" t="s">
        <v>67</v>
      </c>
      <c r="H26" s="9" t="s">
        <v>67</v>
      </c>
      <c r="I26" s="9" t="s">
        <v>67</v>
      </c>
      <c r="J26" s="9" t="s">
        <v>67</v>
      </c>
      <c r="K26" s="15" t="s">
        <v>68</v>
      </c>
      <c r="L26" s="16"/>
      <c r="M26" s="16"/>
      <c r="N26" s="16"/>
      <c r="O26" s="11" t="s">
        <v>67</v>
      </c>
      <c r="P26" s="11" t="s">
        <v>67</v>
      </c>
      <c r="Q26" s="11" t="s">
        <v>67</v>
      </c>
      <c r="R26" s="11" t="s">
        <v>67</v>
      </c>
      <c r="S26" s="11" t="s">
        <v>67</v>
      </c>
      <c r="T26" s="1" t="s">
        <v>67</v>
      </c>
    </row>
    <row r="27" spans="1:20" x14ac:dyDescent="0.25">
      <c r="A27" s="15" t="s">
        <v>69</v>
      </c>
      <c r="B27" s="16"/>
      <c r="C27" s="16"/>
      <c r="D27" s="16"/>
      <c r="E27" s="9">
        <v>15.14</v>
      </c>
      <c r="F27" s="9">
        <v>20.12</v>
      </c>
      <c r="G27" s="9">
        <v>12.49</v>
      </c>
      <c r="H27" s="9">
        <v>13.39</v>
      </c>
      <c r="I27" s="9">
        <v>6.49</v>
      </c>
      <c r="J27" s="9">
        <v>6.63</v>
      </c>
      <c r="K27" s="15" t="s">
        <v>69</v>
      </c>
      <c r="L27" s="16"/>
      <c r="M27" s="16"/>
      <c r="N27" s="16"/>
      <c r="O27" s="9">
        <v>1.22</v>
      </c>
      <c r="P27" s="9">
        <v>0.17</v>
      </c>
      <c r="Q27" s="9">
        <v>2.78</v>
      </c>
      <c r="R27" s="9">
        <v>11.67</v>
      </c>
      <c r="S27" s="9">
        <v>18.690000000000001</v>
      </c>
      <c r="T27" s="9">
        <v>15.43</v>
      </c>
    </row>
    <row r="28" spans="1:20" x14ac:dyDescent="0.25">
      <c r="A28" s="15" t="s">
        <v>70</v>
      </c>
      <c r="B28" s="16"/>
      <c r="C28" s="16"/>
      <c r="D28" s="16"/>
      <c r="E28" s="9">
        <v>15</v>
      </c>
      <c r="F28" s="9">
        <v>15</v>
      </c>
      <c r="G28" s="9">
        <v>21</v>
      </c>
      <c r="H28" s="9">
        <v>15</v>
      </c>
      <c r="I28" s="9">
        <v>16</v>
      </c>
      <c r="J28" s="9">
        <v>20</v>
      </c>
      <c r="K28" s="15" t="s">
        <v>70</v>
      </c>
      <c r="L28" s="16"/>
      <c r="M28" s="16"/>
      <c r="N28" s="16"/>
      <c r="O28" s="11">
        <v>16</v>
      </c>
      <c r="P28" s="11">
        <v>14</v>
      </c>
      <c r="Q28" s="11">
        <v>20</v>
      </c>
      <c r="R28" s="11">
        <v>19</v>
      </c>
      <c r="S28" s="11">
        <v>24</v>
      </c>
      <c r="T28" s="1">
        <v>19</v>
      </c>
    </row>
    <row r="29" spans="1:20" ht="15.75" thickBot="1" x14ac:dyDescent="0.3">
      <c r="A29" s="17">
        <v>2015</v>
      </c>
      <c r="B29" s="18"/>
      <c r="C29" s="18"/>
      <c r="D29" s="18"/>
      <c r="E29" s="12">
        <v>22</v>
      </c>
      <c r="F29" s="12">
        <v>13</v>
      </c>
      <c r="G29" s="12">
        <v>21</v>
      </c>
      <c r="H29" s="12">
        <v>23</v>
      </c>
      <c r="I29" s="12">
        <v>11</v>
      </c>
      <c r="J29" s="12">
        <v>10</v>
      </c>
      <c r="K29" s="17">
        <v>2015</v>
      </c>
      <c r="L29" s="18"/>
      <c r="M29" s="18"/>
      <c r="N29" s="18"/>
      <c r="O29" s="13">
        <v>1</v>
      </c>
      <c r="P29" s="13">
        <v>2</v>
      </c>
      <c r="Q29" s="13">
        <v>4</v>
      </c>
      <c r="R29" s="13">
        <v>6</v>
      </c>
      <c r="S29" s="13">
        <v>14</v>
      </c>
      <c r="T29" s="14">
        <v>19</v>
      </c>
    </row>
    <row r="30" spans="1:20" ht="15.75" thickTop="1" x14ac:dyDescent="0.25"/>
  </sheetData>
  <mergeCells count="55">
    <mergeCell ref="A1:B1"/>
    <mergeCell ref="C1:C2"/>
    <mergeCell ref="D1:J1"/>
    <mergeCell ref="K1:M1"/>
    <mergeCell ref="A2:B2"/>
    <mergeCell ref="D2:J2"/>
    <mergeCell ref="K2:M2"/>
    <mergeCell ref="A4:D4"/>
    <mergeCell ref="K4:N4"/>
    <mergeCell ref="A5:D5"/>
    <mergeCell ref="K5:N5"/>
    <mergeCell ref="B7:D7"/>
    <mergeCell ref="L7:N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A23:D23"/>
    <mergeCell ref="K23:N23"/>
    <mergeCell ref="A24:D24"/>
    <mergeCell ref="K24:N24"/>
    <mergeCell ref="A25:D25"/>
    <mergeCell ref="K25:N25"/>
    <mergeCell ref="A26:D26"/>
    <mergeCell ref="K26:N26"/>
    <mergeCell ref="A27:D27"/>
    <mergeCell ref="K27:N27"/>
    <mergeCell ref="A28:D28"/>
    <mergeCell ref="K28:N28"/>
    <mergeCell ref="A29:D29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2024-08-01T08:16:43Z</dcterms:created>
  <dcterms:modified xsi:type="dcterms:W3CDTF">2024-08-19T03:37:49Z</dcterms:modified>
</cp:coreProperties>
</file>