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C8C7788-8654-4A4D-A817-CD996B06D377}" xr6:coauthVersionLast="47" xr6:coauthVersionMax="47" xr10:uidLastSave="{00000000-0000-0000-0000-000000000000}"/>
  <bookViews>
    <workbookView xWindow="-120" yWindow="-120" windowWidth="20730" windowHeight="11040" xr2:uid="{2653CDB0-E0C8-4CC6-9A71-D64DB7F65B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O21" i="1" s="1"/>
  <c r="P8" i="1"/>
  <c r="P21" i="1" s="1"/>
  <c r="O8" i="1"/>
</calcChain>
</file>

<file path=xl/sharedStrings.xml><?xml version="1.0" encoding="utf-8"?>
<sst xmlns="http://schemas.openxmlformats.org/spreadsheetml/2006/main" count="72" uniqueCount="57">
  <si>
    <t>Tabel</t>
  </si>
  <si>
    <t>4.4.4</t>
  </si>
  <si>
    <t>Banyaknya Napi yang Menghuni Rumah Tahanan, 2017 - 2021</t>
  </si>
  <si>
    <t>Table</t>
  </si>
  <si>
    <t>Number of Crime by Month in Wonosobo Regency, 2017 - 2021</t>
  </si>
  <si>
    <r>
      <rPr>
        <b/>
        <sz val="9"/>
        <color rgb="FFFFFFFF"/>
        <rFont val="Calibri"/>
      </rPr>
      <t xml:space="preserve">Bulan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</si>
  <si>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Tahanan
</t>
    </r>
    <r>
      <rPr>
        <b/>
        <i/>
        <sz val="9"/>
        <color rgb="FFFFFFFF"/>
        <rFont val="Calibri"/>
      </rPr>
      <t>Prisoner</t>
    </r>
  </si>
  <si>
    <r>
      <rPr>
        <b/>
        <sz val="9"/>
        <color rgb="FFFFFFFF"/>
        <rFont val="Calibri"/>
      </rPr>
      <t xml:space="preserve">Kurungan
</t>
    </r>
    <r>
      <rPr>
        <b/>
        <i/>
        <sz val="9"/>
        <color rgb="FFFFFFFF"/>
        <rFont val="Calibri"/>
      </rPr>
      <t>Jail</t>
    </r>
  </si>
  <si>
    <r>
      <rPr>
        <b/>
        <sz val="9"/>
        <color rgb="FFFFFFFF"/>
        <rFont val="Calibri"/>
      </rPr>
      <t xml:space="preserve">3 Bulan
</t>
    </r>
    <r>
      <rPr>
        <b/>
        <i/>
        <sz val="9"/>
        <color rgb="FFFFFFFF"/>
        <rFont val="Calibri"/>
      </rPr>
      <t>3 Month</t>
    </r>
  </si>
  <si>
    <r>
      <rPr>
        <b/>
        <sz val="9"/>
        <color rgb="FFFFFFFF"/>
        <rFont val="Calibri"/>
      </rPr>
      <t xml:space="preserve">3 - 12 Bulan
</t>
    </r>
    <r>
      <rPr>
        <b/>
        <i/>
        <sz val="9"/>
        <color rgb="FFFFFFFF"/>
        <rFont val="Calibri"/>
      </rPr>
      <t>3 - 12 Month</t>
    </r>
  </si>
  <si>
    <r>
      <rPr>
        <b/>
        <sz val="9"/>
        <color rgb="FFFFFFFF"/>
        <rFont val="Calibri"/>
      </rPr>
      <t xml:space="preserve">1 - 5 Tahun
</t>
    </r>
    <r>
      <rPr>
        <b/>
        <i/>
        <sz val="9"/>
        <color rgb="FFFFFFFF"/>
        <rFont val="Calibri"/>
      </rPr>
      <t>1 - 5 Year</t>
    </r>
  </si>
  <si>
    <r>
      <rPr>
        <b/>
        <sz val="9"/>
        <color rgb="FFFFFFFF"/>
        <rFont val="Calibri"/>
      </rPr>
      <t xml:space="preserve">Jumlah
</t>
    </r>
    <r>
      <rPr>
        <b/>
        <i/>
        <sz val="9"/>
        <color rgb="FFFFFFFF"/>
        <rFont val="Calibri"/>
      </rPr>
      <t>Total</t>
    </r>
  </si>
  <si>
    <r>
      <rPr>
        <b/>
        <sz val="9"/>
        <color rgb="FFFFFFFF"/>
        <rFont val="Calibri"/>
      </rPr>
      <t xml:space="preserve">Laki-laki
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</si>
  <si>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
</t>
    </r>
    <r>
      <rPr>
        <b/>
        <i/>
        <sz val="9"/>
        <color rgb="FFFFFFFF"/>
        <rFont val="Calibri"/>
      </rPr>
      <t>Female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</si>
  <si>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</si>
  <si>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</si>
  <si>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</si>
  <si>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</si>
  <si>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</si>
  <si>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</si>
  <si>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</si>
  <si>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</si>
  <si>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</si>
  <si>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</si>
  <si>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</si>
  <si>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</si>
  <si>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</si>
  <si>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</si>
  <si>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</si>
  <si>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</si>
  <si>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</si>
  <si>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</si>
  <si>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</si>
  <si>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</si>
  <si>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</si>
  <si>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</si>
  <si>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</si>
  <si>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</si>
  <si>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</si>
  <si>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</si>
  <si>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</si>
  <si>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</si>
  <si>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</si>
  <si>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</si>
  <si>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</si>
  <si>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</si>
  <si>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</si>
  <si>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</si>
  <si>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</si>
  <si>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</si>
  <si>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</si>
  <si>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</si>
  <si>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-</t>
  </si>
  <si>
    <t>Sumber:</t>
  </si>
  <si>
    <t>Rumah Tahanan Kabupaten Wonosobo</t>
  </si>
  <si>
    <t>Source:</t>
  </si>
  <si>
    <t>Jail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</si>
</sst>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FFFF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7" fillId="2" borderId="5" xfId="0" applyFont="1" applyFill="1" applyBorder="1" applyAlignment="1">
      <alignment horizontal="center" vertical="center" wrapText="1"/>
    </xf>
    <xf numFmtId="49" fontId="9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9" fillId="3" borderId="6" xfId="0" quotePrefix="1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1" fillId="0" borderId="8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wrapText="1"/>
    </xf>
    <xf numFmtId="164" fontId="10" fillId="0" borderId="0" xfId="0" quotePrefix="1" applyNumberFormat="1" applyFont="1" applyAlignment="1">
      <alignment horizontal="right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49" fontId="9" fillId="0" borderId="0" xfId="0" applyNumberFormat="1" applyFont="1" applyAlignment="1">
      <alignment horizontal="left" wrapText="1"/>
    </xf>
    <xf numFmtId="49" fontId="9" fillId="0" borderId="11" xfId="0" applyNumberFormat="1" applyFont="1" applyBorder="1" applyAlignment="1">
      <alignment horizontal="left" wrapText="1"/>
    </xf>
    <xf numFmtId="0" fontId="2" fillId="0" borderId="11" xfId="0" applyFont="1" applyBorder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DDD1-D966-477C-B632-7559B06EEBC6}">
  <dimension ref="A1:P27"/>
  <sheetViews>
    <sheetView tabSelected="1" workbookViewId="0">
      <selection activeCell="D1" sqref="D1:P1"/>
    </sheetView>
  </sheetViews>
  <sheetFormatPr defaultRowHeight="15" x14ac:dyDescent="0.25"/>
  <sheetData>
    <row r="1" spans="1:16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 thickBot="1" x14ac:dyDescent="0.3">
      <c r="A3" s="8"/>
      <c r="B3" s="8"/>
      <c r="C3" s="9"/>
      <c r="D3" s="9"/>
      <c r="E3" s="9"/>
      <c r="F3" s="9"/>
      <c r="G3" s="9"/>
      <c r="H3" s="10">
        <v>2021</v>
      </c>
      <c r="I3" s="11"/>
      <c r="J3" s="11"/>
      <c r="K3" s="11"/>
      <c r="L3" s="9"/>
      <c r="M3" s="9"/>
      <c r="N3" s="9"/>
      <c r="O3" s="9"/>
      <c r="P3" s="9"/>
    </row>
    <row r="4" spans="1:16" ht="25.5" customHeight="1" thickTop="1" x14ac:dyDescent="0.25">
      <c r="A4" s="12" t="s">
        <v>5</v>
      </c>
      <c r="B4" s="13"/>
      <c r="C4" s="13"/>
      <c r="D4" s="13"/>
      <c r="E4" s="14" t="s">
        <v>6</v>
      </c>
      <c r="F4" s="15"/>
      <c r="G4" s="14" t="s">
        <v>7</v>
      </c>
      <c r="H4" s="15"/>
      <c r="I4" s="14" t="s">
        <v>8</v>
      </c>
      <c r="J4" s="15"/>
      <c r="K4" s="14" t="s">
        <v>9</v>
      </c>
      <c r="L4" s="15"/>
      <c r="M4" s="14" t="s">
        <v>10</v>
      </c>
      <c r="N4" s="15"/>
      <c r="O4" s="14" t="s">
        <v>11</v>
      </c>
      <c r="P4" s="15"/>
    </row>
    <row r="5" spans="1:16" ht="24" x14ac:dyDescent="0.25">
      <c r="A5" s="16"/>
      <c r="B5" s="16"/>
      <c r="C5" s="16"/>
      <c r="D5" s="16"/>
      <c r="E5" s="17" t="s">
        <v>12</v>
      </c>
      <c r="F5" s="17" t="s">
        <v>13</v>
      </c>
      <c r="G5" s="17" t="s">
        <v>12</v>
      </c>
      <c r="H5" s="17" t="s">
        <v>13</v>
      </c>
      <c r="I5" s="17" t="s">
        <v>12</v>
      </c>
      <c r="J5" s="17" t="s">
        <v>13</v>
      </c>
      <c r="K5" s="17" t="s">
        <v>12</v>
      </c>
      <c r="L5" s="17" t="s">
        <v>13</v>
      </c>
      <c r="M5" s="17" t="s">
        <v>12</v>
      </c>
      <c r="N5" s="17" t="s">
        <v>13</v>
      </c>
      <c r="O5" s="17" t="s">
        <v>12</v>
      </c>
      <c r="P5" s="17" t="s">
        <v>13</v>
      </c>
    </row>
    <row r="6" spans="1:16" ht="15.75" thickBot="1" x14ac:dyDescent="0.3">
      <c r="A6" s="18" t="s">
        <v>14</v>
      </c>
      <c r="B6" s="19"/>
      <c r="C6" s="19"/>
      <c r="D6" s="19"/>
      <c r="E6" s="20" t="s">
        <v>15</v>
      </c>
      <c r="F6" s="20" t="s">
        <v>16</v>
      </c>
      <c r="G6" s="20" t="s">
        <v>17</v>
      </c>
      <c r="H6" s="20" t="s">
        <v>18</v>
      </c>
      <c r="I6" s="20" t="s">
        <v>19</v>
      </c>
      <c r="J6" s="20" t="s">
        <v>20</v>
      </c>
      <c r="K6" s="20" t="s">
        <v>21</v>
      </c>
      <c r="L6" s="20" t="s">
        <v>22</v>
      </c>
      <c r="M6" s="20" t="s">
        <v>23</v>
      </c>
      <c r="N6" s="20" t="s">
        <v>24</v>
      </c>
      <c r="O6" s="20" t="s">
        <v>25</v>
      </c>
      <c r="P6" s="20" t="s">
        <v>26</v>
      </c>
    </row>
    <row r="7" spans="1:16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2" t="s">
        <v>27</v>
      </c>
      <c r="B8" s="23" t="s">
        <v>28</v>
      </c>
      <c r="C8" s="5"/>
      <c r="D8" s="5"/>
      <c r="E8" s="24">
        <v>34</v>
      </c>
      <c r="F8" s="24">
        <v>2</v>
      </c>
      <c r="G8" s="24">
        <v>4</v>
      </c>
      <c r="H8" s="24">
        <v>0</v>
      </c>
      <c r="I8" s="24">
        <v>1</v>
      </c>
      <c r="J8" s="24">
        <v>0</v>
      </c>
      <c r="K8" s="24">
        <v>12</v>
      </c>
      <c r="L8" s="24">
        <v>0</v>
      </c>
      <c r="M8" s="24">
        <v>112</v>
      </c>
      <c r="N8" s="24">
        <v>1</v>
      </c>
      <c r="O8" s="24">
        <f t="shared" ref="O8:P19" si="0">E8+G8+I8+K8+M8</f>
        <v>163</v>
      </c>
      <c r="P8" s="24">
        <f t="shared" si="0"/>
        <v>3</v>
      </c>
    </row>
    <row r="9" spans="1:16" x14ac:dyDescent="0.25">
      <c r="A9" s="22" t="s">
        <v>29</v>
      </c>
      <c r="B9" s="23" t="s">
        <v>30</v>
      </c>
      <c r="C9" s="5"/>
      <c r="D9" s="5"/>
      <c r="E9" s="24">
        <v>43</v>
      </c>
      <c r="F9" s="24">
        <v>2</v>
      </c>
      <c r="G9" s="24">
        <v>1</v>
      </c>
      <c r="H9" s="24">
        <v>0</v>
      </c>
      <c r="I9" s="24">
        <v>0</v>
      </c>
      <c r="J9" s="24">
        <v>0</v>
      </c>
      <c r="K9" s="24">
        <v>9</v>
      </c>
      <c r="L9" s="24">
        <v>0</v>
      </c>
      <c r="M9" s="24">
        <v>117</v>
      </c>
      <c r="N9" s="24">
        <v>1</v>
      </c>
      <c r="O9" s="24">
        <f t="shared" si="0"/>
        <v>170</v>
      </c>
      <c r="P9" s="24">
        <f t="shared" si="0"/>
        <v>3</v>
      </c>
    </row>
    <row r="10" spans="1:16" x14ac:dyDescent="0.25">
      <c r="A10" s="22" t="s">
        <v>31</v>
      </c>
      <c r="B10" s="23" t="s">
        <v>32</v>
      </c>
      <c r="C10" s="5"/>
      <c r="D10" s="5"/>
      <c r="E10" s="24">
        <v>43</v>
      </c>
      <c r="F10" s="24">
        <v>3</v>
      </c>
      <c r="G10" s="24">
        <v>2</v>
      </c>
      <c r="H10" s="24">
        <v>0</v>
      </c>
      <c r="I10" s="24">
        <v>1</v>
      </c>
      <c r="J10" s="24">
        <v>0</v>
      </c>
      <c r="K10" s="24">
        <v>9</v>
      </c>
      <c r="L10" s="24">
        <v>0</v>
      </c>
      <c r="M10" s="24">
        <v>114</v>
      </c>
      <c r="N10" s="24">
        <v>1</v>
      </c>
      <c r="O10" s="24">
        <f t="shared" si="0"/>
        <v>169</v>
      </c>
      <c r="P10" s="24">
        <f t="shared" si="0"/>
        <v>4</v>
      </c>
    </row>
    <row r="11" spans="1:16" x14ac:dyDescent="0.25">
      <c r="A11" s="22" t="s">
        <v>33</v>
      </c>
      <c r="B11" s="23" t="s">
        <v>34</v>
      </c>
      <c r="C11" s="5"/>
      <c r="D11" s="5"/>
      <c r="E11" s="24">
        <v>40</v>
      </c>
      <c r="F11" s="24">
        <v>2</v>
      </c>
      <c r="G11" s="24">
        <v>2</v>
      </c>
      <c r="H11" s="24">
        <v>0</v>
      </c>
      <c r="I11" s="24">
        <v>1</v>
      </c>
      <c r="J11" s="24">
        <v>0</v>
      </c>
      <c r="K11" s="24">
        <v>6</v>
      </c>
      <c r="L11" s="24">
        <v>0</v>
      </c>
      <c r="M11" s="24">
        <v>118</v>
      </c>
      <c r="N11" s="24">
        <v>2</v>
      </c>
      <c r="O11" s="24">
        <f t="shared" si="0"/>
        <v>167</v>
      </c>
      <c r="P11" s="24">
        <f t="shared" si="0"/>
        <v>4</v>
      </c>
    </row>
    <row r="12" spans="1:16" x14ac:dyDescent="0.25">
      <c r="A12" s="22" t="s">
        <v>35</v>
      </c>
      <c r="B12" s="23" t="s">
        <v>36</v>
      </c>
      <c r="C12" s="5"/>
      <c r="D12" s="5"/>
      <c r="E12" s="24">
        <v>46</v>
      </c>
      <c r="F12" s="24">
        <v>2</v>
      </c>
      <c r="G12" s="24">
        <v>3</v>
      </c>
      <c r="H12" s="24">
        <v>0</v>
      </c>
      <c r="I12" s="24">
        <v>0</v>
      </c>
      <c r="J12" s="24">
        <v>0</v>
      </c>
      <c r="K12" s="24">
        <v>10</v>
      </c>
      <c r="L12" s="24">
        <v>0</v>
      </c>
      <c r="M12" s="24">
        <v>121</v>
      </c>
      <c r="N12" s="24">
        <v>0</v>
      </c>
      <c r="O12" s="24">
        <f t="shared" si="0"/>
        <v>180</v>
      </c>
      <c r="P12" s="24">
        <f t="shared" si="0"/>
        <v>2</v>
      </c>
    </row>
    <row r="13" spans="1:16" x14ac:dyDescent="0.25">
      <c r="A13" s="22" t="s">
        <v>37</v>
      </c>
      <c r="B13" s="23" t="s">
        <v>38</v>
      </c>
      <c r="C13" s="5"/>
      <c r="D13" s="5"/>
      <c r="E13" s="24">
        <v>42</v>
      </c>
      <c r="F13" s="24">
        <v>1</v>
      </c>
      <c r="G13" s="24">
        <v>3</v>
      </c>
      <c r="H13" s="24">
        <v>0</v>
      </c>
      <c r="I13" s="24">
        <v>0</v>
      </c>
      <c r="J13" s="24">
        <v>0</v>
      </c>
      <c r="K13" s="24">
        <v>9</v>
      </c>
      <c r="L13" s="24">
        <v>1</v>
      </c>
      <c r="M13" s="24">
        <v>119</v>
      </c>
      <c r="N13" s="24">
        <v>0</v>
      </c>
      <c r="O13" s="24">
        <f t="shared" si="0"/>
        <v>173</v>
      </c>
      <c r="P13" s="24">
        <f t="shared" si="0"/>
        <v>2</v>
      </c>
    </row>
    <row r="14" spans="1:16" x14ac:dyDescent="0.25">
      <c r="A14" s="22" t="s">
        <v>39</v>
      </c>
      <c r="B14" s="23" t="s">
        <v>40</v>
      </c>
      <c r="C14" s="5"/>
      <c r="D14" s="5"/>
      <c r="E14" s="24">
        <v>30</v>
      </c>
      <c r="F14" s="24">
        <v>0</v>
      </c>
      <c r="G14" s="24">
        <v>4</v>
      </c>
      <c r="H14" s="24">
        <v>0</v>
      </c>
      <c r="I14" s="24">
        <v>0</v>
      </c>
      <c r="J14" s="24">
        <v>0</v>
      </c>
      <c r="K14" s="24">
        <v>9</v>
      </c>
      <c r="L14" s="24">
        <v>0</v>
      </c>
      <c r="M14" s="24">
        <v>118</v>
      </c>
      <c r="N14" s="24">
        <v>0</v>
      </c>
      <c r="O14" s="24">
        <f t="shared" si="0"/>
        <v>161</v>
      </c>
      <c r="P14" s="24">
        <f t="shared" si="0"/>
        <v>0</v>
      </c>
    </row>
    <row r="15" spans="1:16" x14ac:dyDescent="0.25">
      <c r="A15" s="22" t="s">
        <v>41</v>
      </c>
      <c r="B15" s="23" t="s">
        <v>42</v>
      </c>
      <c r="C15" s="5"/>
      <c r="D15" s="5"/>
      <c r="E15" s="24">
        <v>41</v>
      </c>
      <c r="F15" s="24">
        <v>0</v>
      </c>
      <c r="G15" s="24">
        <v>6</v>
      </c>
      <c r="H15" s="24">
        <v>0</v>
      </c>
      <c r="I15" s="24">
        <v>0</v>
      </c>
      <c r="J15" s="24">
        <v>0</v>
      </c>
      <c r="K15" s="24">
        <v>10</v>
      </c>
      <c r="L15" s="24">
        <v>0</v>
      </c>
      <c r="M15" s="24">
        <v>104</v>
      </c>
      <c r="N15" s="24">
        <v>0</v>
      </c>
      <c r="O15" s="24">
        <f t="shared" si="0"/>
        <v>161</v>
      </c>
      <c r="P15" s="24">
        <f t="shared" si="0"/>
        <v>0</v>
      </c>
    </row>
    <row r="16" spans="1:16" x14ac:dyDescent="0.25">
      <c r="A16" s="22" t="s">
        <v>43</v>
      </c>
      <c r="B16" s="23" t="s">
        <v>44</v>
      </c>
      <c r="C16" s="5"/>
      <c r="D16" s="5"/>
      <c r="E16" s="24">
        <v>27</v>
      </c>
      <c r="F16" s="24">
        <v>0</v>
      </c>
      <c r="G16" s="24">
        <v>10</v>
      </c>
      <c r="H16" s="24">
        <v>0</v>
      </c>
      <c r="I16" s="24">
        <v>0</v>
      </c>
      <c r="J16" s="24">
        <v>0</v>
      </c>
      <c r="K16" s="24">
        <v>19</v>
      </c>
      <c r="L16" s="24">
        <v>0</v>
      </c>
      <c r="M16" s="24">
        <v>94</v>
      </c>
      <c r="N16" s="24">
        <v>0</v>
      </c>
      <c r="O16" s="24">
        <f t="shared" si="0"/>
        <v>150</v>
      </c>
      <c r="P16" s="24">
        <f t="shared" si="0"/>
        <v>0</v>
      </c>
    </row>
    <row r="17" spans="1:16" x14ac:dyDescent="0.25">
      <c r="A17" s="22" t="s">
        <v>45</v>
      </c>
      <c r="B17" s="23" t="s">
        <v>46</v>
      </c>
      <c r="C17" s="5"/>
      <c r="D17" s="5"/>
      <c r="E17" s="24">
        <v>18</v>
      </c>
      <c r="F17" s="24">
        <v>0</v>
      </c>
      <c r="G17" s="24">
        <v>9</v>
      </c>
      <c r="H17" s="24">
        <v>0</v>
      </c>
      <c r="I17" s="24">
        <v>0</v>
      </c>
      <c r="J17" s="24">
        <v>0</v>
      </c>
      <c r="K17" s="24">
        <v>11</v>
      </c>
      <c r="L17" s="24">
        <v>0</v>
      </c>
      <c r="M17" s="24">
        <v>99</v>
      </c>
      <c r="N17" s="24">
        <v>0</v>
      </c>
      <c r="O17" s="24">
        <f t="shared" si="0"/>
        <v>137</v>
      </c>
      <c r="P17" s="24">
        <f t="shared" si="0"/>
        <v>0</v>
      </c>
    </row>
    <row r="18" spans="1:16" x14ac:dyDescent="0.25">
      <c r="A18" s="22" t="s">
        <v>47</v>
      </c>
      <c r="B18" s="23" t="s">
        <v>48</v>
      </c>
      <c r="C18" s="5"/>
      <c r="D18" s="5"/>
      <c r="E18" s="24">
        <v>25</v>
      </c>
      <c r="F18" s="24">
        <v>0</v>
      </c>
      <c r="G18" s="24">
        <v>5</v>
      </c>
      <c r="H18" s="24">
        <v>0</v>
      </c>
      <c r="I18" s="24">
        <v>0</v>
      </c>
      <c r="J18" s="24">
        <v>0</v>
      </c>
      <c r="K18" s="24">
        <v>8</v>
      </c>
      <c r="L18" s="24">
        <v>0</v>
      </c>
      <c r="M18" s="24">
        <v>96</v>
      </c>
      <c r="N18" s="24">
        <v>0</v>
      </c>
      <c r="O18" s="24">
        <f t="shared" si="0"/>
        <v>134</v>
      </c>
      <c r="P18" s="24">
        <f t="shared" si="0"/>
        <v>0</v>
      </c>
    </row>
    <row r="19" spans="1:16" x14ac:dyDescent="0.25">
      <c r="A19" s="22" t="s">
        <v>49</v>
      </c>
      <c r="B19" s="23" t="s">
        <v>50</v>
      </c>
      <c r="C19" s="5"/>
      <c r="D19" s="5"/>
      <c r="E19" s="24">
        <v>33</v>
      </c>
      <c r="F19" s="24">
        <v>0</v>
      </c>
      <c r="G19" s="24">
        <v>5</v>
      </c>
      <c r="H19" s="24">
        <v>0</v>
      </c>
      <c r="I19" s="24">
        <v>0</v>
      </c>
      <c r="J19" s="24">
        <v>0</v>
      </c>
      <c r="K19" s="24">
        <v>13</v>
      </c>
      <c r="L19" s="24">
        <v>0</v>
      </c>
      <c r="M19" s="24">
        <v>99</v>
      </c>
      <c r="N19" s="24">
        <v>0</v>
      </c>
      <c r="O19" s="24">
        <f t="shared" si="0"/>
        <v>150</v>
      </c>
      <c r="P19" s="24">
        <f t="shared" si="0"/>
        <v>0</v>
      </c>
    </row>
    <row r="20" spans="1:16" ht="15.75" thickBot="1" x14ac:dyDescent="0.3">
      <c r="A20" s="25"/>
      <c r="B20" s="26"/>
      <c r="C20" s="19"/>
      <c r="D20" s="19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5">
      <c r="A21" s="28" t="s">
        <v>51</v>
      </c>
      <c r="B21" s="29"/>
      <c r="C21" s="29"/>
      <c r="D21" s="30"/>
      <c r="E21" s="31">
        <f t="shared" ref="E21:P21" si="1">SUM(E8:E19)</f>
        <v>422</v>
      </c>
      <c r="F21" s="31">
        <f t="shared" si="1"/>
        <v>12</v>
      </c>
      <c r="G21" s="31">
        <f t="shared" si="1"/>
        <v>54</v>
      </c>
      <c r="H21" s="31">
        <f t="shared" si="1"/>
        <v>0</v>
      </c>
      <c r="I21" s="31">
        <f t="shared" si="1"/>
        <v>3</v>
      </c>
      <c r="J21" s="31">
        <f t="shared" si="1"/>
        <v>0</v>
      </c>
      <c r="K21" s="31">
        <f t="shared" si="1"/>
        <v>125</v>
      </c>
      <c r="L21" s="31">
        <f t="shared" si="1"/>
        <v>1</v>
      </c>
      <c r="M21" s="31">
        <f t="shared" si="1"/>
        <v>1311</v>
      </c>
      <c r="N21" s="31">
        <f t="shared" si="1"/>
        <v>5</v>
      </c>
      <c r="O21" s="31">
        <f t="shared" si="1"/>
        <v>1915</v>
      </c>
      <c r="P21" s="31">
        <f t="shared" si="1"/>
        <v>18</v>
      </c>
    </row>
    <row r="22" spans="1:16" x14ac:dyDescent="0.25">
      <c r="A22" s="32"/>
      <c r="B22" s="33">
        <v>2020</v>
      </c>
      <c r="C22" s="34"/>
      <c r="D22" s="34"/>
      <c r="E22" s="35">
        <v>491</v>
      </c>
      <c r="F22" s="35">
        <v>7</v>
      </c>
      <c r="G22" s="35">
        <v>73</v>
      </c>
      <c r="H22" s="35">
        <v>0</v>
      </c>
      <c r="I22" s="35">
        <v>0</v>
      </c>
      <c r="J22" s="35">
        <v>0</v>
      </c>
      <c r="K22" s="35">
        <v>117</v>
      </c>
      <c r="L22" s="35">
        <v>0</v>
      </c>
      <c r="M22" s="35">
        <v>891</v>
      </c>
      <c r="N22" s="35">
        <v>14</v>
      </c>
      <c r="O22" s="35">
        <v>1572</v>
      </c>
      <c r="P22" s="35">
        <v>21</v>
      </c>
    </row>
    <row r="23" spans="1:16" x14ac:dyDescent="0.25">
      <c r="A23" s="32"/>
      <c r="B23" s="36">
        <v>2019</v>
      </c>
      <c r="C23" s="5"/>
      <c r="D23" s="5"/>
      <c r="E23" s="35">
        <v>645</v>
      </c>
      <c r="F23" s="35">
        <v>22</v>
      </c>
      <c r="G23" s="35">
        <v>33</v>
      </c>
      <c r="H23" s="37" t="s">
        <v>52</v>
      </c>
      <c r="I23" s="35">
        <v>7</v>
      </c>
      <c r="J23" s="35">
        <v>4</v>
      </c>
      <c r="K23" s="35">
        <v>201</v>
      </c>
      <c r="L23" s="35">
        <v>8</v>
      </c>
      <c r="M23" s="35">
        <v>1094</v>
      </c>
      <c r="N23" s="35">
        <v>4</v>
      </c>
      <c r="O23" s="35">
        <v>1980</v>
      </c>
      <c r="P23" s="35">
        <v>38</v>
      </c>
    </row>
    <row r="24" spans="1:16" x14ac:dyDescent="0.25">
      <c r="A24" s="22"/>
      <c r="B24" s="36">
        <v>2018</v>
      </c>
      <c r="C24" s="5"/>
      <c r="D24" s="5"/>
      <c r="E24" s="35">
        <v>431</v>
      </c>
      <c r="F24" s="35">
        <v>14</v>
      </c>
      <c r="G24" s="35">
        <v>25</v>
      </c>
      <c r="H24" s="37" t="s">
        <v>52</v>
      </c>
      <c r="I24" s="35">
        <v>17</v>
      </c>
      <c r="J24" s="37" t="s">
        <v>52</v>
      </c>
      <c r="K24" s="35">
        <v>253</v>
      </c>
      <c r="L24" s="35">
        <v>16</v>
      </c>
      <c r="M24" s="35">
        <v>1081</v>
      </c>
      <c r="N24" s="35" t="s">
        <v>52</v>
      </c>
      <c r="O24" s="35">
        <v>1807</v>
      </c>
      <c r="P24" s="35">
        <v>30</v>
      </c>
    </row>
    <row r="25" spans="1:16" ht="15.75" thickBot="1" x14ac:dyDescent="0.3">
      <c r="A25" s="38"/>
      <c r="B25" s="39">
        <v>2017</v>
      </c>
      <c r="C25" s="40"/>
      <c r="D25" s="40"/>
      <c r="E25" s="35">
        <v>605</v>
      </c>
      <c r="F25" s="35">
        <v>21</v>
      </c>
      <c r="G25" s="35">
        <v>27</v>
      </c>
      <c r="H25" s="35" t="s">
        <v>52</v>
      </c>
      <c r="I25" s="35">
        <v>4</v>
      </c>
      <c r="J25" s="35" t="s">
        <v>52</v>
      </c>
      <c r="K25" s="35">
        <v>269</v>
      </c>
      <c r="L25" s="35">
        <v>12</v>
      </c>
      <c r="M25" s="35">
        <v>962</v>
      </c>
      <c r="N25" s="35">
        <v>12</v>
      </c>
      <c r="O25" s="35">
        <v>1867</v>
      </c>
      <c r="P25" s="35">
        <v>45</v>
      </c>
    </row>
    <row r="26" spans="1:16" ht="15.75" thickTop="1" x14ac:dyDescent="0.25">
      <c r="A26" s="41" t="s">
        <v>53</v>
      </c>
      <c r="B26" s="5"/>
      <c r="C26" s="42" t="s">
        <v>54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x14ac:dyDescent="0.25">
      <c r="A27" s="44" t="s">
        <v>55</v>
      </c>
      <c r="B27" s="5"/>
      <c r="C27" s="44" t="s">
        <v>56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mergeCells count="36">
    <mergeCell ref="B24:D24"/>
    <mergeCell ref="B25:D25"/>
    <mergeCell ref="A26:B26"/>
    <mergeCell ref="C26:P26"/>
    <mergeCell ref="A27:B27"/>
    <mergeCell ref="C27:P27"/>
    <mergeCell ref="B18:D18"/>
    <mergeCell ref="B19:D19"/>
    <mergeCell ref="B20:D20"/>
    <mergeCell ref="A21:C21"/>
    <mergeCell ref="B22:D22"/>
    <mergeCell ref="B23:D23"/>
    <mergeCell ref="B12:D12"/>
    <mergeCell ref="B13:D13"/>
    <mergeCell ref="B14:D14"/>
    <mergeCell ref="B15:D15"/>
    <mergeCell ref="B16:D16"/>
    <mergeCell ref="B17:D17"/>
    <mergeCell ref="O4:P4"/>
    <mergeCell ref="A6:D6"/>
    <mergeCell ref="B8:D8"/>
    <mergeCell ref="B9:D9"/>
    <mergeCell ref="B10:D10"/>
    <mergeCell ref="B11:D11"/>
    <mergeCell ref="A4:D5"/>
    <mergeCell ref="E4:F4"/>
    <mergeCell ref="G4:H4"/>
    <mergeCell ref="I4:J4"/>
    <mergeCell ref="K4:L4"/>
    <mergeCell ref="M4:N4"/>
    <mergeCell ref="A1:B1"/>
    <mergeCell ref="C1:C2"/>
    <mergeCell ref="D1:P1"/>
    <mergeCell ref="A2:B2"/>
    <mergeCell ref="D2:P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2024-08-20T03:10:05Z</dcterms:created>
  <dcterms:modified xsi:type="dcterms:W3CDTF">2024-08-20T03:11:08Z</dcterms:modified>
</cp:coreProperties>
</file>