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anin\Downloads\DDA 2024 per OPD-20240305T013331Z-001\DDA 2024 per OPD\"/>
    </mc:Choice>
  </mc:AlternateContent>
  <xr:revisionPtr revIDLastSave="0" documentId="13_ncr:1_{C900391B-AA48-4FA9-AFB3-727B1DC604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8.2.5" sheetId="1" r:id="rId1"/>
    <sheet name="T9.2.1" sheetId="2" state="hidden" r:id="rId2"/>
    <sheet name="T9.2.2" sheetId="3" state="hidden" r:id="rId3"/>
  </sheets>
  <calcPr calcId="181029"/>
  <extLst>
    <ext uri="GoogleSheetsCustomDataVersion2">
      <go:sheetsCustomData xmlns:go="http://customooxmlschemas.google.com/" r:id="rId7" roundtripDataChecksum="CDEW98MJp9zcvKuf1ZLzBRSA87L+ZafRZ0U0xA2LFc4="/>
    </ext>
  </extLst>
</workbook>
</file>

<file path=xl/calcChain.xml><?xml version="1.0" encoding="utf-8"?>
<calcChain xmlns="http://schemas.openxmlformats.org/spreadsheetml/2006/main">
  <c r="M25" i="1" l="1"/>
  <c r="H21" i="3"/>
  <c r="G21" i="3"/>
  <c r="F21" i="3"/>
  <c r="E21" i="3"/>
  <c r="H21" i="2"/>
  <c r="G21" i="2"/>
  <c r="F21" i="2"/>
  <c r="E21" i="2"/>
  <c r="N25" i="1"/>
  <c r="L25" i="1"/>
  <c r="K25" i="1"/>
  <c r="J25" i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<sst xmlns="http://schemas.openxmlformats.org/spreadsheetml/2006/main" count="152" uniqueCount="87">
  <si>
    <t>Tabel</t>
  </si>
  <si>
    <t>8.2.5</t>
  </si>
  <si>
    <t>Table</t>
  </si>
  <si>
    <r>
      <rPr>
        <b/>
        <sz val="9"/>
        <color theme="0"/>
        <rFont val="Calibri"/>
      </rPr>
      <t xml:space="preserve">Kecamatan                                                </t>
    </r>
    <r>
      <rPr>
        <b/>
        <i/>
        <sz val="9"/>
        <color theme="0"/>
        <rFont val="Calibri"/>
      </rPr>
      <t xml:space="preserve"> Subdistrict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</si>
  <si>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</si>
  <si>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</si>
  <si>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</si>
  <si>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</si>
  <si>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</si>
  <si>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</si>
  <si>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</si>
  <si>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</si>
  <si>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</si>
  <si>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</si>
  <si>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Wadaslintang</t>
  </si>
  <si>
    <t>-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</si>
  <si>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</si>
  <si>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</si>
  <si>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</si>
  <si>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</si>
  <si>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</si>
  <si>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</si>
  <si>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</si>
  <si>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</si>
  <si>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</si>
  <si>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</si>
  <si>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</si>
  <si>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</si>
  <si>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</si>
  <si>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</si>
  <si>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</si>
  <si>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</si>
  <si>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</si>
  <si>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</si>
  <si>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</si>
  <si>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</si>
  <si>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</si>
  <si>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</si>
  <si>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</si>
  <si>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</si>
  <si>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</si>
  <si>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</si>
  <si>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</si>
  <si>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</si>
  <si>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</si>
  <si>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Sumber:</t>
  </si>
  <si>
    <t>PT. Telecomunikasi Indonesia Cabang Wonosobo</t>
  </si>
  <si>
    <t>Source:</t>
  </si>
  <si>
    <t>Telecommunication Corporation of Wonosobo Branch</t>
  </si>
  <si>
    <t>9.2.2</t>
  </si>
  <si>
    <t>Lalu Lintas Wesel Pos (Kirim/Terima) Melalui Kantor Pos Cabang Wonosobo, 2015</t>
  </si>
  <si>
    <t>Number of Money Order (Receipt/Send) by Post Office Branch Wonosob,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</si>
  <si>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</si>
  <si>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r>
      <rPr>
        <b/>
        <sz val="9"/>
        <color theme="1"/>
        <rFont val="Calibri"/>
      </rPr>
      <t xml:space="preserve">Masuk/ </t>
    </r>
    <r>
      <rPr>
        <b/>
        <i/>
        <sz val="9"/>
        <color theme="1"/>
        <rFont val="Calibri"/>
      </rPr>
      <t>Receipt</t>
    </r>
  </si>
  <si>
    <r>
      <rPr>
        <b/>
        <sz val="9"/>
        <color theme="1"/>
        <rFont val="Calibri"/>
      </rPr>
      <t xml:space="preserve">Keluar/ </t>
    </r>
    <r>
      <rPr>
        <b/>
        <i/>
        <sz val="9"/>
        <color theme="1"/>
        <rFont val="Calibri"/>
      </rPr>
      <t>Send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</si>
  <si>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</si>
  <si>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</si>
  <si>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Banyaknya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</si>
  <si>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</si>
  <si>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</si>
  <si>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</si>
  <si>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</si>
  <si>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</si>
  <si>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</si>
  <si>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</si>
  <si>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</si>
  <si>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</si>
  <si>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</si>
  <si>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</si>
  <si>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</si>
  <si>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</si>
  <si>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</si>
  <si>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PT. Pos Indonesia Cabang Wonosobo</t>
  </si>
  <si>
    <t>Indonesia Post Office Ltd. Of Wonosobo Branch</t>
  </si>
  <si>
    <t>Jumlah dan Nilai Penjualan Benda Pos Menurut Bulan di Kantor Pos Cabang Wonosobo, 2015</t>
  </si>
  <si>
    <t>Number dan Value of Sale of Postal Object by Month in Post Office of Wonosobo Branch, 2015</t>
  </si>
  <si>
    <r>
      <rPr>
        <b/>
        <sz val="9"/>
        <color theme="1"/>
        <rFont val="Calibri"/>
      </rPr>
      <t xml:space="preserve">Kecamatan                                                </t>
    </r>
    <r>
      <rPr>
        <b/>
        <i/>
        <sz val="9"/>
        <color theme="1"/>
        <rFont val="Calibri"/>
      </rPr>
      <t xml:space="preserve"> Subdistrict</t>
    </r>
  </si>
  <si>
    <t>Materai</t>
  </si>
  <si>
    <t>Perangko</t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</si>
  <si>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</si>
  <si>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</si>
  <si>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 xml:space="preserve">Jumlah </t>
    </r>
    <r>
      <rPr>
        <b/>
        <i/>
        <sz val="9"/>
        <color theme="1"/>
        <rFont val="Calibri"/>
      </rPr>
      <t>Number</t>
    </r>
  </si>
  <si>
    <r>
      <rPr>
        <b/>
        <sz val="9"/>
        <color theme="1"/>
        <rFont val="Calibri"/>
      </rPr>
      <t xml:space="preserve">Nilai/ </t>
    </r>
    <r>
      <rPr>
        <b/>
        <i/>
        <sz val="9"/>
        <color theme="1"/>
        <rFont val="Calibri"/>
      </rPr>
      <t>Value</t>
    </r>
    <r>
      <rPr>
        <b/>
        <sz val="9"/>
        <color theme="1"/>
        <rFont val="Calibri"/>
      </rPr>
      <t xml:space="preserve"> (000)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</si>
  <si>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</si>
  <si>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(10)</t>
  </si>
  <si>
    <t>Number of Telephone Customers by Subdistrict in Wonosobo Regency, 2015 - 2024</t>
  </si>
  <si>
    <t>Jumlah Pelanggan Telepon Menurut Kecamatan di Kabupaten Wonosobo, 2015 - 2024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</si>
</sst>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;\-0;\-"/>
    <numFmt numFmtId="165" formatCode="#\ ###\ ##0.00"/>
    <numFmt numFmtId="166" formatCode="#\ ###\ ##0"/>
    <numFmt numFmtId="167" formatCode="#\ ###\ ###\ ##0"/>
  </numFmts>
  <fonts count="14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8"/>
      <color theme="1"/>
      <name val="Calibri"/>
    </font>
    <font>
      <b/>
      <sz val="10"/>
      <color theme="1"/>
      <name val="Calibri"/>
    </font>
    <font>
      <b/>
      <i/>
      <sz val="10"/>
      <color theme="1"/>
      <name val="Calibri"/>
    </font>
    <font>
      <sz val="7"/>
      <color theme="1"/>
      <name val="Calibri"/>
    </font>
    <font>
      <b/>
      <i/>
      <sz val="9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5" xfId="0" applyFont="1" applyFill="1" applyBorder="1" applyAlignment="1">
      <alignment horizontal="center" vertical="center" wrapText="1"/>
    </xf>
    <xf numFmtId="49" fontId="7" fillId="3" borderId="9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49" fontId="7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164" fontId="3" fillId="4" borderId="11" xfId="0" applyNumberFormat="1" applyFont="1" applyFill="1" applyBorder="1" applyAlignment="1">
      <alignment horizontal="right" vertical="center"/>
    </xf>
    <xf numFmtId="164" fontId="3" fillId="0" borderId="0" xfId="0" applyNumberFormat="1" applyFont="1"/>
    <xf numFmtId="164" fontId="3" fillId="4" borderId="11" xfId="0" applyNumberFormat="1" applyFont="1" applyFill="1" applyBorder="1"/>
    <xf numFmtId="164" fontId="1" fillId="0" borderId="12" xfId="0" applyNumberFormat="1" applyFont="1" applyBorder="1" applyAlignment="1">
      <alignment horizontal="right" vertical="center" wrapText="1"/>
    </xf>
    <xf numFmtId="164" fontId="1" fillId="4" borderId="13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Alignment="1">
      <alignment horizontal="left" wrapText="1"/>
    </xf>
    <xf numFmtId="0" fontId="7" fillId="0" borderId="0" xfId="0" applyFont="1"/>
    <xf numFmtId="49" fontId="9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7" fillId="0" borderId="16" xfId="0" quotePrefix="1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6" fontId="1" fillId="0" borderId="12" xfId="0" applyNumberFormat="1" applyFont="1" applyBorder="1" applyAlignment="1">
      <alignment horizontal="right" vertical="center" wrapText="1"/>
    </xf>
    <xf numFmtId="167" fontId="1" fillId="0" borderId="12" xfId="0" applyNumberFormat="1" applyFont="1" applyBorder="1" applyAlignment="1">
      <alignment horizontal="right" vertical="center" wrapText="1"/>
    </xf>
    <xf numFmtId="49" fontId="12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49" fontId="7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center" vertical="top"/>
    </xf>
    <xf numFmtId="49" fontId="11" fillId="0" borderId="0" xfId="0" applyNumberFormat="1" applyFont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2" fillId="0" borderId="15" xfId="0" applyFont="1" applyBorder="1"/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/>
    <xf numFmtId="49" fontId="7" fillId="0" borderId="16" xfId="0" quotePrefix="1" applyNumberFormat="1" applyFont="1" applyBorder="1" applyAlignment="1">
      <alignment horizontal="center" vertical="center" wrapText="1"/>
    </xf>
    <xf numFmtId="0" fontId="2" fillId="0" borderId="16" xfId="0" applyFont="1" applyBorder="1"/>
    <xf numFmtId="49" fontId="12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/>
    <xf numFmtId="164" fontId="1" fillId="0" borderId="13" xfId="0" applyNumberFormat="1" applyFont="1" applyFill="1" applyBorder="1" applyAlignment="1">
      <alignment horizontal="right" vertical="center" wrapText="1"/>
    </xf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371475</xdr:colOff>
      <xdr:row>6</xdr:row>
      <xdr:rowOff>133350</xdr:rowOff>
    </xdr:from>
    <xdr:ext cx="1485900" cy="2000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867650" y="1752600"/>
          <a:ext cx="1485900" cy="20002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D1000"/>
  <sheetViews>
    <sheetView showGridLines="0" tabSelected="1" workbookViewId="0">
      <selection activeCell="T6" sqref="T6"/>
    </sheetView>
  </sheetViews>
  <sheetFormatPr defaultColWidth="12.625" defaultRowHeight="15" customHeight="1" x14ac:dyDescent="0.2"/>
  <cols>
    <col min="1" max="2" width="2.75" customWidth="1"/>
    <col min="3" max="3" width="4.875" customWidth="1"/>
    <col min="4" max="4" width="7.25" customWidth="1"/>
    <col min="5" max="9" width="7" customWidth="1"/>
    <col min="10" max="30" width="7.625" customWidth="1"/>
  </cols>
  <sheetData>
    <row r="3" spans="1:30" ht="22.5" customHeight="1" x14ac:dyDescent="0.2">
      <c r="A3" s="25" t="s">
        <v>0</v>
      </c>
      <c r="B3" s="26"/>
      <c r="C3" s="27" t="s">
        <v>1</v>
      </c>
      <c r="D3" s="29" t="s">
        <v>86</v>
      </c>
      <c r="E3" s="28"/>
      <c r="F3" s="28"/>
      <c r="G3" s="28"/>
      <c r="H3" s="28"/>
      <c r="I3" s="28"/>
      <c r="J3" s="2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4" customHeight="1" x14ac:dyDescent="0.2">
      <c r="A4" s="30" t="s">
        <v>2</v>
      </c>
      <c r="B4" s="28"/>
      <c r="C4" s="28"/>
      <c r="D4" s="31" t="s">
        <v>85</v>
      </c>
      <c r="E4" s="28"/>
      <c r="F4" s="28"/>
      <c r="G4" s="28"/>
      <c r="H4" s="28"/>
      <c r="I4" s="28"/>
      <c r="J4" s="2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4.25" x14ac:dyDescent="0.2">
      <c r="A5" s="2"/>
      <c r="B5" s="2"/>
    </row>
    <row r="6" spans="1:30" ht="36.75" customHeight="1" x14ac:dyDescent="0.2">
      <c r="A6" s="32" t="s">
        <v>3</v>
      </c>
      <c r="B6" s="33"/>
      <c r="C6" s="33"/>
      <c r="D6" s="34"/>
      <c r="E6" s="3">
        <v>2015</v>
      </c>
      <c r="F6" s="3">
        <v>2016</v>
      </c>
      <c r="G6" s="3">
        <v>2017</v>
      </c>
      <c r="H6" s="3">
        <v>2018</v>
      </c>
      <c r="I6" s="3">
        <v>2019</v>
      </c>
      <c r="J6" s="3">
        <v>2020</v>
      </c>
      <c r="K6" s="3">
        <v>2021</v>
      </c>
      <c r="L6" s="3">
        <v>2022</v>
      </c>
      <c r="M6" s="3">
        <v>2023</v>
      </c>
      <c r="N6" s="3">
        <v>2024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A7" s="35" t="s">
        <v>4</v>
      </c>
      <c r="B7" s="36"/>
      <c r="C7" s="36"/>
      <c r="D7" s="37"/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11</v>
      </c>
      <c r="M7" s="4" t="s">
        <v>12</v>
      </c>
      <c r="N7" s="4" t="s">
        <v>84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4.5" customHeight="1" x14ac:dyDescent="0.25">
      <c r="A8" s="6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15" customHeight="1" x14ac:dyDescent="0.2">
      <c r="A9" s="7" t="s">
        <v>13</v>
      </c>
      <c r="B9" s="38" t="s">
        <v>14</v>
      </c>
      <c r="C9" s="28"/>
      <c r="D9" s="28"/>
      <c r="E9" s="9">
        <v>0</v>
      </c>
      <c r="F9" s="9">
        <v>31</v>
      </c>
      <c r="G9" s="9" t="s">
        <v>15</v>
      </c>
      <c r="H9" s="9" t="s">
        <v>15</v>
      </c>
      <c r="I9" s="9" t="s">
        <v>15</v>
      </c>
      <c r="J9" s="9">
        <v>46</v>
      </c>
      <c r="K9" s="9">
        <v>137</v>
      </c>
      <c r="L9" s="9">
        <v>162</v>
      </c>
      <c r="M9" s="56">
        <v>171</v>
      </c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" customHeight="1" x14ac:dyDescent="0.2">
      <c r="A10" s="7" t="s">
        <v>16</v>
      </c>
      <c r="B10" s="38" t="s">
        <v>17</v>
      </c>
      <c r="C10" s="28"/>
      <c r="D10" s="28"/>
      <c r="E10" s="9">
        <v>31</v>
      </c>
      <c r="F10" s="9">
        <v>30</v>
      </c>
      <c r="G10" s="9">
        <v>37</v>
      </c>
      <c r="H10" s="9">
        <v>64</v>
      </c>
      <c r="I10" s="9">
        <v>83</v>
      </c>
      <c r="J10" s="9">
        <v>99</v>
      </c>
      <c r="K10" s="9">
        <v>123</v>
      </c>
      <c r="L10" s="9">
        <v>145</v>
      </c>
      <c r="M10" s="56">
        <v>153</v>
      </c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" customHeight="1" x14ac:dyDescent="0.2">
      <c r="A11" s="7" t="s">
        <v>18</v>
      </c>
      <c r="B11" s="38" t="s">
        <v>19</v>
      </c>
      <c r="C11" s="28"/>
      <c r="D11" s="28"/>
      <c r="E11" s="9">
        <v>301</v>
      </c>
      <c r="F11" s="9">
        <v>291</v>
      </c>
      <c r="G11" s="9">
        <v>272</v>
      </c>
      <c r="H11" s="9">
        <v>256</v>
      </c>
      <c r="I11" s="9">
        <v>284</v>
      </c>
      <c r="J11" s="9">
        <v>369</v>
      </c>
      <c r="K11" s="9">
        <v>386</v>
      </c>
      <c r="L11" s="9">
        <v>395</v>
      </c>
      <c r="M11" s="56">
        <v>416</v>
      </c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customHeight="1" x14ac:dyDescent="0.2">
      <c r="A12" s="7" t="s">
        <v>20</v>
      </c>
      <c r="B12" s="38" t="s">
        <v>21</v>
      </c>
      <c r="C12" s="28"/>
      <c r="D12" s="28"/>
      <c r="E12" s="9">
        <v>0</v>
      </c>
      <c r="F12" s="9">
        <v>28</v>
      </c>
      <c r="G12" s="9">
        <v>32</v>
      </c>
      <c r="H12" s="9">
        <v>42</v>
      </c>
      <c r="I12" s="9">
        <v>48</v>
      </c>
      <c r="J12" s="9">
        <v>67</v>
      </c>
      <c r="K12" s="9">
        <v>80</v>
      </c>
      <c r="L12" s="9">
        <v>85</v>
      </c>
      <c r="M12" s="56">
        <v>90</v>
      </c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" customHeight="1" x14ac:dyDescent="0.2">
      <c r="A13" s="7" t="s">
        <v>22</v>
      </c>
      <c r="B13" s="38" t="s">
        <v>23</v>
      </c>
      <c r="C13" s="28"/>
      <c r="D13" s="28"/>
      <c r="E13" s="9">
        <v>80</v>
      </c>
      <c r="F13" s="9" t="s">
        <v>15</v>
      </c>
      <c r="G13" s="9" t="s">
        <v>15</v>
      </c>
      <c r="H13" s="9" t="s">
        <v>15</v>
      </c>
      <c r="I13" s="9">
        <v>99</v>
      </c>
      <c r="J13" s="9">
        <v>176</v>
      </c>
      <c r="K13" s="9">
        <v>203</v>
      </c>
      <c r="L13" s="9">
        <v>220</v>
      </c>
      <c r="M13" s="56">
        <v>232</v>
      </c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" customHeight="1" x14ac:dyDescent="0.2">
      <c r="A14" s="7" t="s">
        <v>24</v>
      </c>
      <c r="B14" s="38" t="s">
        <v>25</v>
      </c>
      <c r="C14" s="28"/>
      <c r="D14" s="28"/>
      <c r="E14" s="9">
        <v>0</v>
      </c>
      <c r="F14" s="9">
        <v>75</v>
      </c>
      <c r="G14" s="9">
        <v>108</v>
      </c>
      <c r="H14" s="9">
        <v>126</v>
      </c>
      <c r="I14" s="9">
        <v>189</v>
      </c>
      <c r="J14" s="9">
        <v>274</v>
      </c>
      <c r="K14" s="9">
        <v>294</v>
      </c>
      <c r="L14" s="9">
        <v>315</v>
      </c>
      <c r="M14" s="56">
        <v>332</v>
      </c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" customHeight="1" x14ac:dyDescent="0.2">
      <c r="A15" s="7" t="s">
        <v>26</v>
      </c>
      <c r="B15" s="38" t="s">
        <v>27</v>
      </c>
      <c r="C15" s="28"/>
      <c r="D15" s="28"/>
      <c r="E15" s="9">
        <v>206</v>
      </c>
      <c r="F15" s="9" t="s">
        <v>15</v>
      </c>
      <c r="G15" s="9">
        <v>24</v>
      </c>
      <c r="H15" s="9">
        <v>36</v>
      </c>
      <c r="I15" s="11"/>
      <c r="J15" s="11">
        <v>97</v>
      </c>
      <c r="K15" s="11">
        <v>117</v>
      </c>
      <c r="L15" s="11">
        <v>137</v>
      </c>
      <c r="M15" s="57">
        <v>144</v>
      </c>
      <c r="N15" s="1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" customHeight="1" x14ac:dyDescent="0.2">
      <c r="A16" s="7" t="s">
        <v>28</v>
      </c>
      <c r="B16" s="38" t="s">
        <v>29</v>
      </c>
      <c r="C16" s="28"/>
      <c r="D16" s="28"/>
      <c r="E16" s="9">
        <v>61</v>
      </c>
      <c r="F16" s="9">
        <v>211</v>
      </c>
      <c r="G16" s="9">
        <v>227</v>
      </c>
      <c r="H16" s="9">
        <v>201</v>
      </c>
      <c r="I16" s="9">
        <v>274</v>
      </c>
      <c r="J16" s="9">
        <v>341</v>
      </c>
      <c r="K16" s="9">
        <v>398</v>
      </c>
      <c r="L16" s="9">
        <v>475</v>
      </c>
      <c r="M16" s="56">
        <v>501</v>
      </c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" customHeight="1" x14ac:dyDescent="0.2">
      <c r="A17" s="7" t="s">
        <v>30</v>
      </c>
      <c r="B17" s="38" t="s">
        <v>31</v>
      </c>
      <c r="C17" s="28"/>
      <c r="D17" s="28"/>
      <c r="E17" s="9">
        <v>396</v>
      </c>
      <c r="F17" s="9">
        <v>65</v>
      </c>
      <c r="G17" s="9">
        <v>75</v>
      </c>
      <c r="H17" s="9">
        <v>87</v>
      </c>
      <c r="I17" s="9">
        <v>105</v>
      </c>
      <c r="J17" s="9">
        <v>164</v>
      </c>
      <c r="K17" s="9">
        <v>179</v>
      </c>
      <c r="L17" s="9">
        <v>325</v>
      </c>
      <c r="M17" s="56">
        <v>342</v>
      </c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" customHeight="1" x14ac:dyDescent="0.2">
      <c r="A18" s="7" t="s">
        <v>32</v>
      </c>
      <c r="B18" s="38" t="s">
        <v>33</v>
      </c>
      <c r="C18" s="28"/>
      <c r="D18" s="28"/>
      <c r="E18" s="9">
        <v>4236</v>
      </c>
      <c r="F18" s="9">
        <v>360</v>
      </c>
      <c r="G18" s="9">
        <v>312</v>
      </c>
      <c r="H18" s="9">
        <v>265</v>
      </c>
      <c r="I18" s="9">
        <v>291</v>
      </c>
      <c r="J18" s="9">
        <v>521</v>
      </c>
      <c r="K18" s="9">
        <v>639</v>
      </c>
      <c r="L18" s="9">
        <v>785</v>
      </c>
      <c r="M18" s="56">
        <v>827</v>
      </c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" customHeight="1" x14ac:dyDescent="0.2">
      <c r="A19" s="7" t="s">
        <v>34</v>
      </c>
      <c r="B19" s="38" t="s">
        <v>35</v>
      </c>
      <c r="C19" s="28"/>
      <c r="D19" s="28"/>
      <c r="E19" s="9">
        <v>45</v>
      </c>
      <c r="F19" s="9">
        <v>4001</v>
      </c>
      <c r="G19" s="9">
        <v>5425</v>
      </c>
      <c r="H19" s="9">
        <v>4755</v>
      </c>
      <c r="I19" s="9">
        <v>4674</v>
      </c>
      <c r="J19" s="9">
        <v>7895</v>
      </c>
      <c r="K19" s="9">
        <v>9273</v>
      </c>
      <c r="L19" s="9">
        <v>8268</v>
      </c>
      <c r="M19" s="56">
        <v>8712</v>
      </c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">
      <c r="A20" s="7" t="s">
        <v>36</v>
      </c>
      <c r="B20" s="38" t="s">
        <v>37</v>
      </c>
      <c r="C20" s="28"/>
      <c r="D20" s="28"/>
      <c r="E20" s="9">
        <v>277</v>
      </c>
      <c r="F20" s="9">
        <v>37</v>
      </c>
      <c r="G20" s="9">
        <v>64</v>
      </c>
      <c r="H20" s="9">
        <v>78</v>
      </c>
      <c r="I20" s="9">
        <v>206</v>
      </c>
      <c r="J20" s="9">
        <v>256</v>
      </c>
      <c r="K20" s="9">
        <v>270</v>
      </c>
      <c r="L20" s="9">
        <v>335</v>
      </c>
      <c r="M20" s="56">
        <v>353</v>
      </c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customHeight="1" x14ac:dyDescent="0.2">
      <c r="A21" s="7" t="s">
        <v>38</v>
      </c>
      <c r="B21" s="38" t="s">
        <v>39</v>
      </c>
      <c r="C21" s="28"/>
      <c r="D21" s="28"/>
      <c r="E21" s="9">
        <v>131</v>
      </c>
      <c r="F21" s="9">
        <v>260</v>
      </c>
      <c r="G21" s="9">
        <v>225</v>
      </c>
      <c r="H21" s="9">
        <v>227</v>
      </c>
      <c r="I21" s="9">
        <v>255</v>
      </c>
      <c r="J21" s="9">
        <v>301</v>
      </c>
      <c r="K21" s="9">
        <v>349</v>
      </c>
      <c r="L21" s="9">
        <v>651</v>
      </c>
      <c r="M21" s="56">
        <v>686</v>
      </c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" customHeight="1" x14ac:dyDescent="0.2">
      <c r="A22" s="7" t="s">
        <v>40</v>
      </c>
      <c r="B22" s="38" t="s">
        <v>41</v>
      </c>
      <c r="C22" s="28"/>
      <c r="D22" s="28"/>
      <c r="E22" s="9">
        <v>61</v>
      </c>
      <c r="F22" s="9">
        <v>120</v>
      </c>
      <c r="G22" s="9">
        <v>105</v>
      </c>
      <c r="H22" s="9">
        <v>98</v>
      </c>
      <c r="I22" s="9">
        <v>133</v>
      </c>
      <c r="J22" s="9">
        <v>158</v>
      </c>
      <c r="K22" s="9">
        <v>179</v>
      </c>
      <c r="L22" s="9">
        <v>215</v>
      </c>
      <c r="M22" s="56">
        <v>227</v>
      </c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" customHeight="1" x14ac:dyDescent="0.2">
      <c r="A23" s="7" t="s">
        <v>42</v>
      </c>
      <c r="B23" s="38" t="s">
        <v>43</v>
      </c>
      <c r="C23" s="28"/>
      <c r="D23" s="28"/>
      <c r="E23" s="9" t="s">
        <v>15</v>
      </c>
      <c r="F23" s="9">
        <v>59</v>
      </c>
      <c r="G23" s="9">
        <v>84</v>
      </c>
      <c r="H23" s="9">
        <v>82</v>
      </c>
      <c r="I23" s="9">
        <v>140</v>
      </c>
      <c r="J23" s="9">
        <v>189</v>
      </c>
      <c r="K23" s="9">
        <v>236</v>
      </c>
      <c r="L23" s="9">
        <v>396</v>
      </c>
      <c r="M23" s="56">
        <v>417</v>
      </c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4.5" customHeight="1" x14ac:dyDescent="0.2">
      <c r="A24" s="7"/>
      <c r="B24" s="8"/>
      <c r="C24" s="8"/>
      <c r="D24" s="8"/>
      <c r="E24" s="9"/>
      <c r="F24" s="9"/>
      <c r="G24" s="9"/>
      <c r="H24" s="9"/>
      <c r="I24" s="9"/>
      <c r="J24" s="11"/>
      <c r="K24" s="11"/>
      <c r="L24" s="11"/>
      <c r="M24" s="57"/>
      <c r="N24" s="1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6.5" customHeight="1" x14ac:dyDescent="0.2">
      <c r="A25" s="39" t="s">
        <v>44</v>
      </c>
      <c r="B25" s="40"/>
      <c r="C25" s="40"/>
      <c r="D25" s="40"/>
      <c r="E25" s="13">
        <f t="shared" ref="E25:N25" si="0">SUM(E9:E23)</f>
        <v>5825</v>
      </c>
      <c r="F25" s="13">
        <f t="shared" si="0"/>
        <v>5568</v>
      </c>
      <c r="G25" s="13">
        <f t="shared" si="0"/>
        <v>6990</v>
      </c>
      <c r="H25" s="13">
        <f t="shared" si="0"/>
        <v>6317</v>
      </c>
      <c r="I25" s="13">
        <f t="shared" si="0"/>
        <v>6781</v>
      </c>
      <c r="J25" s="13">
        <f t="shared" si="0"/>
        <v>10953</v>
      </c>
      <c r="K25" s="13">
        <f t="shared" si="0"/>
        <v>12863</v>
      </c>
      <c r="L25" s="13">
        <f t="shared" si="0"/>
        <v>12909</v>
      </c>
      <c r="M25" s="58">
        <f t="shared" ref="M25" si="1">SUM(M9:M23)</f>
        <v>13603</v>
      </c>
      <c r="N25" s="14">
        <f t="shared" si="0"/>
        <v>0</v>
      </c>
      <c r="O25" s="1"/>
      <c r="P25" s="1"/>
      <c r="Q25" s="1"/>
      <c r="R25" s="1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2" customHeight="1" x14ac:dyDescent="0.2">
      <c r="A26" s="41" t="s">
        <v>45</v>
      </c>
      <c r="B26" s="28"/>
      <c r="C26" s="41" t="s">
        <v>46</v>
      </c>
      <c r="D26" s="28"/>
      <c r="E26" s="28"/>
      <c r="F26" s="28"/>
      <c r="G26" s="28"/>
      <c r="H26" s="28"/>
      <c r="I26" s="15"/>
      <c r="J26" s="16"/>
      <c r="K26" s="16"/>
      <c r="L26" s="16"/>
      <c r="M26" s="59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1:30" ht="9.75" customHeight="1" x14ac:dyDescent="0.2">
      <c r="A27" s="42" t="s">
        <v>47</v>
      </c>
      <c r="B27" s="28"/>
      <c r="C27" s="42" t="s">
        <v>48</v>
      </c>
      <c r="D27" s="28"/>
      <c r="E27" s="28"/>
      <c r="F27" s="28"/>
      <c r="G27" s="28"/>
      <c r="H27" s="28"/>
      <c r="I27" s="17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</row>
    <row r="28" spans="1:30" ht="15.75" customHeight="1" x14ac:dyDescent="0.2"/>
    <row r="29" spans="1:30" ht="15.75" customHeight="1" x14ac:dyDescent="0.2"/>
    <row r="30" spans="1:30" ht="15.75" customHeight="1" x14ac:dyDescent="0.2"/>
    <row r="31" spans="1:30" ht="15.75" customHeight="1" x14ac:dyDescent="0.2"/>
    <row r="32" spans="1:3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A25:D25"/>
    <mergeCell ref="A26:B26"/>
    <mergeCell ref="C26:H26"/>
    <mergeCell ref="A27:B27"/>
    <mergeCell ref="C27:H27"/>
    <mergeCell ref="B12:D12"/>
    <mergeCell ref="B13:D13"/>
    <mergeCell ref="B14:D14"/>
    <mergeCell ref="B15:D15"/>
    <mergeCell ref="B23:D23"/>
    <mergeCell ref="B16:D16"/>
    <mergeCell ref="B17:D17"/>
    <mergeCell ref="B18:D18"/>
    <mergeCell ref="B19:D19"/>
    <mergeCell ref="B20:D20"/>
    <mergeCell ref="B21:D21"/>
    <mergeCell ref="B22:D22"/>
    <mergeCell ref="A6:D6"/>
    <mergeCell ref="A7:D7"/>
    <mergeCell ref="B9:D9"/>
    <mergeCell ref="B10:D10"/>
    <mergeCell ref="B11:D11"/>
    <mergeCell ref="A3:B3"/>
    <mergeCell ref="C3:C4"/>
    <mergeCell ref="D3:J3"/>
    <mergeCell ref="A4:B4"/>
    <mergeCell ref="D4:J4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5.875" customWidth="1"/>
    <col min="5" max="5" width="7.625" customWidth="1"/>
    <col min="6" max="6" width="10.25" customWidth="1"/>
    <col min="7" max="7" width="8" customWidth="1"/>
    <col min="8" max="8" width="11" customWidth="1"/>
    <col min="9" max="26" width="7.625" customWidth="1"/>
  </cols>
  <sheetData>
    <row r="1" spans="1:26" ht="24.75" customHeight="1" x14ac:dyDescent="0.2">
      <c r="A1" s="43" t="s">
        <v>0</v>
      </c>
      <c r="B1" s="26"/>
      <c r="C1" s="44" t="s">
        <v>49</v>
      </c>
      <c r="D1" s="45" t="s">
        <v>50</v>
      </c>
      <c r="E1" s="28"/>
      <c r="F1" s="28"/>
      <c r="G1" s="28"/>
      <c r="H1" s="2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46" t="s">
        <v>2</v>
      </c>
      <c r="B2" s="28"/>
      <c r="C2" s="28"/>
      <c r="D2" s="47" t="s">
        <v>51</v>
      </c>
      <c r="E2" s="28"/>
      <c r="F2" s="28"/>
      <c r="G2" s="28"/>
      <c r="H2" s="2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18" customHeight="1" x14ac:dyDescent="0.2">
      <c r="A4" s="50" t="s">
        <v>52</v>
      </c>
      <c r="B4" s="51"/>
      <c r="C4" s="51"/>
      <c r="D4" s="51"/>
      <c r="E4" s="48" t="s">
        <v>53</v>
      </c>
      <c r="F4" s="49"/>
      <c r="G4" s="48" t="s">
        <v>54</v>
      </c>
      <c r="H4" s="4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2.25" customHeight="1" x14ac:dyDescent="0.2">
      <c r="A5" s="26"/>
      <c r="B5" s="26"/>
      <c r="C5" s="26"/>
      <c r="D5" s="26"/>
      <c r="E5" s="18" t="s">
        <v>55</v>
      </c>
      <c r="F5" s="18" t="s">
        <v>56</v>
      </c>
      <c r="G5" s="18" t="s">
        <v>57</v>
      </c>
      <c r="H5" s="18" t="s">
        <v>58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x14ac:dyDescent="0.2">
      <c r="A6" s="52" t="s">
        <v>4</v>
      </c>
      <c r="B6" s="53"/>
      <c r="C6" s="53"/>
      <c r="D6" s="53"/>
      <c r="E6" s="19" t="s">
        <v>5</v>
      </c>
      <c r="F6" s="19" t="s">
        <v>6</v>
      </c>
      <c r="G6" s="19" t="s">
        <v>7</v>
      </c>
      <c r="H6" s="19" t="s">
        <v>8</v>
      </c>
    </row>
    <row r="7" spans="1:26" ht="4.5" customHeight="1" x14ac:dyDescent="0.2">
      <c r="A7" s="6"/>
      <c r="B7" s="6"/>
      <c r="C7" s="6"/>
      <c r="D7" s="6"/>
      <c r="E7" s="6"/>
      <c r="F7" s="6"/>
      <c r="G7" s="6"/>
      <c r="H7" s="6"/>
    </row>
    <row r="8" spans="1:26" ht="16.5" customHeight="1" x14ac:dyDescent="0.2">
      <c r="A8" s="7" t="s">
        <v>13</v>
      </c>
      <c r="B8" s="38" t="s">
        <v>59</v>
      </c>
      <c r="C8" s="28"/>
      <c r="D8" s="28"/>
      <c r="E8" s="20">
        <v>858</v>
      </c>
      <c r="F8" s="21">
        <v>1430675619</v>
      </c>
      <c r="G8" s="20">
        <v>27266</v>
      </c>
      <c r="H8" s="21">
        <v>20773468322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7" t="s">
        <v>16</v>
      </c>
      <c r="B9" s="38" t="s">
        <v>60</v>
      </c>
      <c r="C9" s="28"/>
      <c r="D9" s="28"/>
      <c r="E9" s="20">
        <v>787</v>
      </c>
      <c r="F9" s="21">
        <v>1406145370</v>
      </c>
      <c r="G9" s="20">
        <v>9365</v>
      </c>
      <c r="H9" s="21">
        <v>22173057625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7" t="s">
        <v>18</v>
      </c>
      <c r="B10" s="38" t="s">
        <v>61</v>
      </c>
      <c r="C10" s="28"/>
      <c r="D10" s="28"/>
      <c r="E10" s="20">
        <v>879</v>
      </c>
      <c r="F10" s="21">
        <v>1595847443</v>
      </c>
      <c r="G10" s="20">
        <v>10072</v>
      </c>
      <c r="H10" s="21">
        <v>23290087981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7" t="s">
        <v>20</v>
      </c>
      <c r="B11" s="38" t="s">
        <v>62</v>
      </c>
      <c r="C11" s="28"/>
      <c r="D11" s="28"/>
      <c r="E11" s="20">
        <v>800</v>
      </c>
      <c r="F11" s="21">
        <v>1513909332</v>
      </c>
      <c r="G11" s="20">
        <v>9409</v>
      </c>
      <c r="H11" s="21">
        <v>22555603502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7" t="s">
        <v>22</v>
      </c>
      <c r="B12" s="38" t="s">
        <v>63</v>
      </c>
      <c r="C12" s="28"/>
      <c r="D12" s="28"/>
      <c r="E12" s="20">
        <v>799</v>
      </c>
      <c r="F12" s="21">
        <v>1469447406</v>
      </c>
      <c r="G12" s="20">
        <v>9107</v>
      </c>
      <c r="H12" s="21">
        <v>21626794072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7" t="s">
        <v>24</v>
      </c>
      <c r="B13" s="38" t="s">
        <v>64</v>
      </c>
      <c r="C13" s="28"/>
      <c r="D13" s="28"/>
      <c r="E13" s="20">
        <v>878</v>
      </c>
      <c r="F13" s="21">
        <v>1773545840</v>
      </c>
      <c r="G13" s="20">
        <v>9817</v>
      </c>
      <c r="H13" s="21">
        <v>24858996386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7" t="s">
        <v>26</v>
      </c>
      <c r="B14" s="38" t="s">
        <v>65</v>
      </c>
      <c r="C14" s="28"/>
      <c r="D14" s="28"/>
      <c r="E14" s="20">
        <v>819</v>
      </c>
      <c r="F14" s="21">
        <v>1235866850</v>
      </c>
      <c r="G14" s="20">
        <v>10059</v>
      </c>
      <c r="H14" s="21">
        <v>26722635734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7" t="s">
        <v>28</v>
      </c>
      <c r="B15" s="38" t="s">
        <v>66</v>
      </c>
      <c r="C15" s="28"/>
      <c r="D15" s="28"/>
      <c r="E15" s="20">
        <v>820</v>
      </c>
      <c r="F15" s="21">
        <v>1519587218</v>
      </c>
      <c r="G15" s="20">
        <v>7885</v>
      </c>
      <c r="H15" s="21">
        <v>18303038117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7" t="s">
        <v>30</v>
      </c>
      <c r="B16" s="38" t="s">
        <v>67</v>
      </c>
      <c r="C16" s="28"/>
      <c r="D16" s="28"/>
      <c r="E16" s="20">
        <v>923</v>
      </c>
      <c r="F16" s="21">
        <v>1707472940</v>
      </c>
      <c r="G16" s="20">
        <v>8430</v>
      </c>
      <c r="H16" s="21">
        <v>19335552273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7" t="s">
        <v>32</v>
      </c>
      <c r="B17" s="38" t="s">
        <v>68</v>
      </c>
      <c r="C17" s="28"/>
      <c r="D17" s="28"/>
      <c r="E17" s="20">
        <v>958</v>
      </c>
      <c r="F17" s="21">
        <v>1803295318</v>
      </c>
      <c r="G17" s="20">
        <v>8481</v>
      </c>
      <c r="H17" s="21">
        <v>19061531284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7" t="s">
        <v>34</v>
      </c>
      <c r="B18" s="38" t="s">
        <v>69</v>
      </c>
      <c r="C18" s="28"/>
      <c r="D18" s="28"/>
      <c r="E18" s="20">
        <v>897</v>
      </c>
      <c r="F18" s="21">
        <v>1420901900</v>
      </c>
      <c r="G18" s="20">
        <v>8598</v>
      </c>
      <c r="H18" s="21">
        <v>20071830429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7" t="s">
        <v>36</v>
      </c>
      <c r="B19" s="38" t="s">
        <v>70</v>
      </c>
      <c r="C19" s="28"/>
      <c r="D19" s="28"/>
      <c r="E19" s="20">
        <v>849</v>
      </c>
      <c r="F19" s="21">
        <v>1295379940</v>
      </c>
      <c r="G19" s="20">
        <v>8654</v>
      </c>
      <c r="H19" s="21">
        <v>20113941500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.5" customHeight="1" x14ac:dyDescent="0.2">
      <c r="A20" s="7"/>
      <c r="B20" s="8"/>
      <c r="C20" s="8"/>
      <c r="D20" s="8"/>
      <c r="E20" s="20"/>
      <c r="F20" s="21"/>
      <c r="G20" s="20"/>
      <c r="H20" s="2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39" t="s">
        <v>71</v>
      </c>
      <c r="B21" s="40"/>
      <c r="C21" s="40"/>
      <c r="D21" s="40"/>
      <c r="E21" s="22">
        <f t="shared" ref="E21:H21" si="0">SUM(E8:E19)</f>
        <v>10267</v>
      </c>
      <c r="F21" s="23">
        <f t="shared" si="0"/>
        <v>18172075176</v>
      </c>
      <c r="G21" s="22">
        <f t="shared" si="0"/>
        <v>127143</v>
      </c>
      <c r="H21" s="23">
        <f t="shared" si="0"/>
        <v>258886537225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.25" customHeight="1" x14ac:dyDescent="0.2">
      <c r="A22" s="24"/>
      <c r="B22" s="24"/>
      <c r="C22" s="54"/>
      <c r="D22" s="28"/>
      <c r="E22" s="24"/>
      <c r="F22" s="24"/>
      <c r="G22" s="24"/>
      <c r="H22" s="24"/>
    </row>
    <row r="23" spans="1:26" ht="9.75" customHeight="1" x14ac:dyDescent="0.2">
      <c r="A23" s="55" t="s">
        <v>45</v>
      </c>
      <c r="B23" s="28"/>
      <c r="C23" s="55" t="s">
        <v>72</v>
      </c>
      <c r="D23" s="28"/>
      <c r="E23" s="28"/>
      <c r="F23" s="28"/>
      <c r="G23" s="28"/>
      <c r="H23" s="28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9.75" customHeight="1" x14ac:dyDescent="0.2">
      <c r="A24" s="42" t="s">
        <v>47</v>
      </c>
      <c r="B24" s="28"/>
      <c r="C24" s="42" t="s">
        <v>73</v>
      </c>
      <c r="D24" s="28"/>
      <c r="E24" s="28"/>
      <c r="F24" s="28"/>
      <c r="G24" s="28"/>
      <c r="H24" s="28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Z1000"/>
  <sheetViews>
    <sheetView showGridLines="0" workbookViewId="0"/>
  </sheetViews>
  <sheetFormatPr defaultColWidth="12.625" defaultRowHeight="15" customHeight="1" x14ac:dyDescent="0.2"/>
  <cols>
    <col min="1" max="2" width="2.75" customWidth="1"/>
    <col min="3" max="3" width="4.875" customWidth="1"/>
    <col min="4" max="4" width="8.5" customWidth="1"/>
    <col min="5" max="5" width="7.625" customWidth="1"/>
    <col min="6" max="6" width="9.375" customWidth="1"/>
    <col min="7" max="7" width="7.375" customWidth="1"/>
    <col min="8" max="8" width="9.375" customWidth="1"/>
    <col min="9" max="26" width="7.625" customWidth="1"/>
  </cols>
  <sheetData>
    <row r="1" spans="1:26" ht="24.75" customHeight="1" x14ac:dyDescent="0.2">
      <c r="A1" s="43" t="s">
        <v>0</v>
      </c>
      <c r="B1" s="26"/>
      <c r="C1" s="44" t="s">
        <v>49</v>
      </c>
      <c r="D1" s="45" t="s">
        <v>74</v>
      </c>
      <c r="E1" s="28"/>
      <c r="F1" s="28"/>
      <c r="G1" s="28"/>
      <c r="H1" s="2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46" t="s">
        <v>2</v>
      </c>
      <c r="B2" s="28"/>
      <c r="C2" s="28"/>
      <c r="D2" s="47" t="s">
        <v>75</v>
      </c>
      <c r="E2" s="28"/>
      <c r="F2" s="28"/>
      <c r="G2" s="28"/>
      <c r="H2" s="2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2">
      <c r="A3" s="2"/>
      <c r="B3" s="2"/>
    </row>
    <row r="4" spans="1:26" ht="21" customHeight="1" x14ac:dyDescent="0.2">
      <c r="A4" s="50" t="s">
        <v>76</v>
      </c>
      <c r="B4" s="51"/>
      <c r="C4" s="51"/>
      <c r="D4" s="51"/>
      <c r="E4" s="48" t="s">
        <v>77</v>
      </c>
      <c r="F4" s="49"/>
      <c r="G4" s="48" t="s">
        <v>78</v>
      </c>
      <c r="H4" s="4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.75" customHeight="1" x14ac:dyDescent="0.2">
      <c r="A5" s="26"/>
      <c r="B5" s="26"/>
      <c r="C5" s="26"/>
      <c r="D5" s="26"/>
      <c r="E5" s="18" t="s">
        <v>79</v>
      </c>
      <c r="F5" s="18" t="s">
        <v>80</v>
      </c>
      <c r="G5" s="18" t="s">
        <v>81</v>
      </c>
      <c r="H5" s="18" t="s">
        <v>82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x14ac:dyDescent="0.2">
      <c r="A6" s="52" t="s">
        <v>4</v>
      </c>
      <c r="B6" s="53"/>
      <c r="C6" s="53"/>
      <c r="D6" s="53"/>
      <c r="E6" s="19" t="s">
        <v>5</v>
      </c>
      <c r="F6" s="19" t="s">
        <v>6</v>
      </c>
      <c r="G6" s="19" t="s">
        <v>7</v>
      </c>
      <c r="H6" s="19" t="s">
        <v>8</v>
      </c>
    </row>
    <row r="7" spans="1:26" ht="4.5" customHeight="1" x14ac:dyDescent="0.2">
      <c r="A7" s="6"/>
      <c r="B7" s="6"/>
      <c r="C7" s="6"/>
      <c r="D7" s="6"/>
      <c r="E7" s="6"/>
      <c r="F7" s="6"/>
      <c r="G7" s="6"/>
      <c r="H7" s="6"/>
    </row>
    <row r="8" spans="1:26" ht="16.5" customHeight="1" x14ac:dyDescent="0.2">
      <c r="A8" s="7" t="s">
        <v>13</v>
      </c>
      <c r="B8" s="38" t="s">
        <v>59</v>
      </c>
      <c r="C8" s="28"/>
      <c r="D8" s="28"/>
      <c r="E8" s="20">
        <v>70200</v>
      </c>
      <c r="F8" s="21">
        <v>388800</v>
      </c>
      <c r="G8" s="20">
        <v>1988</v>
      </c>
      <c r="H8" s="21">
        <v>6540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7" t="s">
        <v>16</v>
      </c>
      <c r="B9" s="38" t="s">
        <v>60</v>
      </c>
      <c r="C9" s="28"/>
      <c r="D9" s="28"/>
      <c r="E9" s="20">
        <v>59800</v>
      </c>
      <c r="F9" s="21">
        <v>333600</v>
      </c>
      <c r="G9" s="20">
        <v>1504</v>
      </c>
      <c r="H9" s="21">
        <v>5080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7" t="s">
        <v>18</v>
      </c>
      <c r="B10" s="38" t="s">
        <v>61</v>
      </c>
      <c r="C10" s="28"/>
      <c r="D10" s="28"/>
      <c r="E10" s="20">
        <v>90700</v>
      </c>
      <c r="F10" s="21">
        <v>510000</v>
      </c>
      <c r="G10" s="20">
        <v>1288</v>
      </c>
      <c r="H10" s="21">
        <v>4440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7" t="s">
        <v>20</v>
      </c>
      <c r="B11" s="38" t="s">
        <v>62</v>
      </c>
      <c r="C11" s="28"/>
      <c r="D11" s="28"/>
      <c r="E11" s="20">
        <v>84100</v>
      </c>
      <c r="F11" s="21">
        <v>466200</v>
      </c>
      <c r="G11" s="20">
        <v>2012</v>
      </c>
      <c r="H11" s="21">
        <v>7060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7" t="s">
        <v>22</v>
      </c>
      <c r="B12" s="38" t="s">
        <v>63</v>
      </c>
      <c r="C12" s="28"/>
      <c r="D12" s="28"/>
      <c r="E12" s="20">
        <v>75800</v>
      </c>
      <c r="F12" s="21">
        <v>421200</v>
      </c>
      <c r="G12" s="20">
        <v>892</v>
      </c>
      <c r="H12" s="21">
        <v>3060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7" t="s">
        <v>24</v>
      </c>
      <c r="B13" s="38" t="s">
        <v>64</v>
      </c>
      <c r="C13" s="28"/>
      <c r="D13" s="28"/>
      <c r="E13" s="20">
        <v>85800</v>
      </c>
      <c r="F13" s="21">
        <v>481800</v>
      </c>
      <c r="G13" s="20">
        <v>2124</v>
      </c>
      <c r="H13" s="21">
        <v>6820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7" t="s">
        <v>26</v>
      </c>
      <c r="B14" s="38" t="s">
        <v>65</v>
      </c>
      <c r="C14" s="28"/>
      <c r="D14" s="28"/>
      <c r="E14" s="20">
        <v>70200</v>
      </c>
      <c r="F14" s="21">
        <v>390000</v>
      </c>
      <c r="G14" s="20">
        <v>1858</v>
      </c>
      <c r="H14" s="21">
        <v>11388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7" t="s">
        <v>28</v>
      </c>
      <c r="B15" s="38" t="s">
        <v>66</v>
      </c>
      <c r="C15" s="28"/>
      <c r="D15" s="28"/>
      <c r="E15" s="20">
        <v>79300</v>
      </c>
      <c r="F15" s="21">
        <v>436500</v>
      </c>
      <c r="G15" s="20">
        <v>2096</v>
      </c>
      <c r="H15" s="21">
        <v>6600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7" t="s">
        <v>30</v>
      </c>
      <c r="B16" s="38" t="s">
        <v>67</v>
      </c>
      <c r="C16" s="28"/>
      <c r="D16" s="28"/>
      <c r="E16" s="20">
        <v>82000</v>
      </c>
      <c r="F16" s="21">
        <v>448200</v>
      </c>
      <c r="G16" s="20">
        <v>2108</v>
      </c>
      <c r="H16" s="21">
        <v>5088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7" t="s">
        <v>32</v>
      </c>
      <c r="B17" s="38" t="s">
        <v>68</v>
      </c>
      <c r="C17" s="28"/>
      <c r="D17" s="28"/>
      <c r="E17" s="20">
        <v>99400</v>
      </c>
      <c r="F17" s="21">
        <v>549600</v>
      </c>
      <c r="G17" s="20">
        <v>1185</v>
      </c>
      <c r="H17" s="21">
        <v>12480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7" t="s">
        <v>34</v>
      </c>
      <c r="B18" s="38" t="s">
        <v>69</v>
      </c>
      <c r="C18" s="28"/>
      <c r="D18" s="28"/>
      <c r="E18" s="20">
        <v>90400</v>
      </c>
      <c r="F18" s="21">
        <v>498300</v>
      </c>
      <c r="G18" s="20">
        <v>2564</v>
      </c>
      <c r="H18" s="21">
        <v>8140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7" t="s">
        <v>36</v>
      </c>
      <c r="B19" s="38" t="s">
        <v>70</v>
      </c>
      <c r="C19" s="28"/>
      <c r="D19" s="28"/>
      <c r="E19" s="20">
        <v>91800</v>
      </c>
      <c r="F19" s="21">
        <v>502500</v>
      </c>
      <c r="G19" s="20">
        <v>1484</v>
      </c>
      <c r="H19" s="21">
        <v>4700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.5" customHeight="1" x14ac:dyDescent="0.2">
      <c r="A20" s="7"/>
      <c r="B20" s="8"/>
      <c r="C20" s="8"/>
      <c r="D20" s="8"/>
      <c r="E20" s="20"/>
      <c r="F20" s="21"/>
      <c r="G20" s="20"/>
      <c r="H20" s="2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39" t="s">
        <v>83</v>
      </c>
      <c r="B21" s="40"/>
      <c r="C21" s="40"/>
      <c r="D21" s="40"/>
      <c r="E21" s="22">
        <f t="shared" ref="E21:H21" si="0">SUM(E8:E19)</f>
        <v>979500</v>
      </c>
      <c r="F21" s="23">
        <f t="shared" si="0"/>
        <v>5426700</v>
      </c>
      <c r="G21" s="22">
        <f t="shared" si="0"/>
        <v>21103</v>
      </c>
      <c r="H21" s="23">
        <f t="shared" si="0"/>
        <v>81396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.25" customHeight="1" x14ac:dyDescent="0.2">
      <c r="A22" s="24"/>
      <c r="B22" s="24"/>
      <c r="C22" s="54"/>
      <c r="D22" s="28"/>
      <c r="E22" s="24"/>
      <c r="F22" s="24"/>
      <c r="G22" s="24"/>
      <c r="H22" s="24"/>
    </row>
    <row r="23" spans="1:26" ht="9.75" customHeight="1" x14ac:dyDescent="0.2">
      <c r="A23" s="55" t="s">
        <v>45</v>
      </c>
      <c r="B23" s="28"/>
      <c r="C23" s="55" t="s">
        <v>72</v>
      </c>
      <c r="D23" s="28"/>
      <c r="E23" s="28"/>
      <c r="F23" s="28"/>
      <c r="G23" s="28"/>
      <c r="H23" s="28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9.75" customHeight="1" x14ac:dyDescent="0.2">
      <c r="A24" s="42" t="s">
        <v>47</v>
      </c>
      <c r="B24" s="28"/>
      <c r="C24" s="42" t="s">
        <v>73</v>
      </c>
      <c r="D24" s="28"/>
      <c r="E24" s="28"/>
      <c r="F24" s="28"/>
      <c r="G24" s="28"/>
      <c r="H24" s="28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C22:D22"/>
    <mergeCell ref="A23:B23"/>
    <mergeCell ref="C23:H23"/>
    <mergeCell ref="A24:B24"/>
    <mergeCell ref="C24:H24"/>
    <mergeCell ref="B9:D9"/>
    <mergeCell ref="B10:D10"/>
    <mergeCell ref="B11:D11"/>
    <mergeCell ref="B12:D12"/>
    <mergeCell ref="A21:D21"/>
    <mergeCell ref="B13:D13"/>
    <mergeCell ref="B14:D14"/>
    <mergeCell ref="B15:D15"/>
    <mergeCell ref="B16:D16"/>
    <mergeCell ref="B17:D17"/>
    <mergeCell ref="B18:D18"/>
    <mergeCell ref="B19:D19"/>
    <mergeCell ref="E4:F4"/>
    <mergeCell ref="G4:H4"/>
    <mergeCell ref="A4:D5"/>
    <mergeCell ref="A6:D6"/>
    <mergeCell ref="B8:D8"/>
    <mergeCell ref="A1:B1"/>
    <mergeCell ref="C1:C2"/>
    <mergeCell ref="D1:H1"/>
    <mergeCell ref="A2:B2"/>
    <mergeCell ref="D2:H2"/>
  </mergeCells>
  <pageMargins left="0.78740157480314965" right="0.59055118110236227" top="0.78740157480314965" bottom="0.78740157480314965" header="0" footer="0"/>
  <pageSetup paperSize="11" orientation="portrait" cellComments="atEnd"/>
  <headerFooter>
    <oddHeader>&amp;RTRANSPORTASI DAN KOMUNIKASI</oddHeader>
    <oddFooter>&amp;RKabupaten Pasuruan Dalam Angka 2015  |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T8.2.5</vt:lpstr>
      <vt:lpstr>T9.2.1</vt:lpstr>
      <vt:lpstr>T9.2.2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naning tri</cp:lastModifiedBy>
  <dcterms:modified xsi:type="dcterms:W3CDTF">2025-01-10T05:20:22Z</dcterms:modified>
</cp:coreProperties>
</file>