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P240G6INFORMATIKA\Documents\Dinas Pangan, Pertanian dan Perikanan\"/>
    </mc:Choice>
  </mc:AlternateContent>
  <xr:revisionPtr revIDLastSave="0" documentId="8_{310F173B-C922-427F-A069-C6C771ACA4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1.2.2" sheetId="1" r:id="rId1"/>
  </sheets>
  <calcPr calcId="191029"/>
  <extLst>
    <ext uri="GoogleSheetsCustomDataVersion2">
      <go:sheetsCustomData xmlns:go="http://customooxmlschemas.google.com/" r:id="rId12" roundtripDataChecksum="oOsw5g0N2OOCgtEqmuLP/+a0PT/aKDkbzJcqyJ4YjF4="/>
    </ext>
  </extLst>
</workbook>
</file>

<file path=xl/calcChain.xml><?xml version="1.0" encoding="utf-8"?>
<calcChain xmlns="http://schemas.openxmlformats.org/spreadsheetml/2006/main">
  <c r="AQ25" i="1" l="1"/>
  <c r="AP25" i="1"/>
  <c r="AO25" i="1"/>
  <c r="AN25" i="1"/>
  <c r="AM25" i="1"/>
  <c r="AL25" i="1"/>
  <c r="AG25" i="1"/>
  <c r="AF25" i="1"/>
  <c r="AE25" i="1"/>
  <c r="AD25" i="1"/>
  <c r="AC25" i="1"/>
  <c r="AB25" i="1"/>
  <c r="AA25" i="1"/>
  <c r="T25" i="1"/>
  <c r="S25" i="1"/>
  <c r="R25" i="1"/>
  <c r="Q25" i="1"/>
  <c r="P25" i="1"/>
  <c r="K25" i="1"/>
  <c r="J25" i="1"/>
  <c r="I25" i="1"/>
  <c r="H25" i="1"/>
  <c r="G25" i="1"/>
  <c r="F25" i="1"/>
  <c r="E25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25" i="1" l="1"/>
</calcChain>
</file>

<file path=xl/sharedStrings.xml><?xml version="1.0" encoding="utf-8"?>
<sst xmlns="http://schemas.openxmlformats.org/spreadsheetml/2006/main" count="308" uniqueCount="105">
  <si>
    <r>
      <rPr>
        <b/>
        <sz val="11"/>
        <color theme="1"/>
        <rFont val="Calibri"/>
      </rPr>
      <t>1.2   IKLIM/</t>
    </r>
    <r>
      <rPr>
        <b/>
        <i/>
        <sz val="11"/>
        <color theme="1"/>
        <rFont val="Calibri"/>
      </rPr>
      <t>CLIMATE</t>
    </r>
  </si>
  <si>
    <r>
      <rPr>
        <b/>
        <sz val="11"/>
        <color theme="1"/>
        <rFont val="Calibri"/>
      </rPr>
      <t>1.2   IKLIM/</t>
    </r>
    <r>
      <rPr>
        <b/>
        <i/>
        <sz val="11"/>
        <color theme="1"/>
        <rFont val="Calibri"/>
      </rPr>
      <t>CLIMATE</t>
    </r>
  </si>
  <si>
    <t>Tabel</t>
  </si>
  <si>
    <t>1.2.2</t>
  </si>
  <si>
    <t>Banyaknya Hari Hujan Menurut Bulan dan Kecamatan di Kabupaten Wonosobo, 2020</t>
  </si>
  <si>
    <t>Lanjutan 1.2.2</t>
  </si>
  <si>
    <t>Banyaknya Hari Hujan Menurut Bulan dan Kecamatan di Kabupaten Wonosobo, 2024</t>
  </si>
  <si>
    <t>Table</t>
  </si>
  <si>
    <t>Number of Raindays by Month and Subdistrict in Wonosobo Regency, 2020</t>
  </si>
  <si>
    <t>Continued</t>
  </si>
  <si>
    <t>Number of Raindays by Month and Subdistrict in Wonosobo Regency, 2024</t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</si>
  <si>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</si>
  <si>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Januari </t>
    </r>
    <r>
      <rPr>
        <b/>
        <i/>
        <sz val="9"/>
        <color theme="0"/>
        <rFont val="Calibri"/>
      </rPr>
      <t>January</t>
    </r>
  </si>
  <si>
    <r>
      <rPr>
        <b/>
        <sz val="9"/>
        <color theme="0"/>
        <rFont val="Calibri"/>
      </rPr>
      <t xml:space="preserve">Februari </t>
    </r>
    <r>
      <rPr>
        <b/>
        <i/>
        <sz val="9"/>
        <color theme="0"/>
        <rFont val="Calibri"/>
      </rPr>
      <t>February</t>
    </r>
  </si>
  <si>
    <r>
      <rPr>
        <b/>
        <sz val="9"/>
        <color theme="0"/>
        <rFont val="Calibri"/>
      </rPr>
      <t xml:space="preserve">Maret </t>
    </r>
    <r>
      <rPr>
        <b/>
        <i/>
        <sz val="9"/>
        <color theme="0"/>
        <rFont val="Calibri"/>
      </rPr>
      <t>March</t>
    </r>
  </si>
  <si>
    <r>
      <rPr>
        <b/>
        <sz val="9"/>
        <color theme="0"/>
        <rFont val="Calibri"/>
      </rPr>
      <t xml:space="preserve">April </t>
    </r>
    <r>
      <rPr>
        <b/>
        <i/>
        <sz val="9"/>
        <color theme="0"/>
        <rFont val="Calibri"/>
      </rPr>
      <t>April</t>
    </r>
  </si>
  <si>
    <r>
      <rPr>
        <b/>
        <sz val="9"/>
        <color theme="0"/>
        <rFont val="Calibri"/>
      </rPr>
      <t xml:space="preserve">Mei </t>
    </r>
    <r>
      <rPr>
        <b/>
        <i/>
        <sz val="9"/>
        <color theme="0"/>
        <rFont val="Calibri"/>
      </rPr>
      <t>May</t>
    </r>
  </si>
  <si>
    <r>
      <rPr>
        <b/>
        <sz val="9"/>
        <color theme="0"/>
        <rFont val="Calibri"/>
      </rPr>
      <t xml:space="preserve">Juni </t>
    </r>
    <r>
      <rPr>
        <b/>
        <i/>
        <sz val="9"/>
        <color theme="0"/>
        <rFont val="Calibri"/>
      </rPr>
      <t>June</t>
    </r>
  </si>
  <si>
    <r>
      <rPr>
        <b/>
        <sz val="9"/>
        <color theme="0"/>
        <rFont val="Calibri"/>
      </rPr>
      <t xml:space="preserve">Juli        </t>
    </r>
    <r>
      <rPr>
        <b/>
        <i/>
        <sz val="9"/>
        <color theme="0"/>
        <rFont val="Calibri"/>
      </rPr>
      <t>July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</si>
  <si>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</si>
  <si>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Agustus </t>
    </r>
    <r>
      <rPr>
        <b/>
        <i/>
        <sz val="9"/>
        <color theme="0"/>
        <rFont val="Calibri"/>
      </rPr>
      <t>August</t>
    </r>
  </si>
  <si>
    <r>
      <rPr>
        <b/>
        <sz val="9"/>
        <color theme="0"/>
        <rFont val="Calibri"/>
      </rPr>
      <t xml:space="preserve">September </t>
    </r>
    <r>
      <rPr>
        <b/>
        <i/>
        <sz val="9"/>
        <color theme="0"/>
        <rFont val="Calibri"/>
      </rPr>
      <t>September</t>
    </r>
  </si>
  <si>
    <r>
      <rPr>
        <b/>
        <sz val="9"/>
        <color theme="0"/>
        <rFont val="Calibri"/>
      </rPr>
      <t xml:space="preserve">Oktober </t>
    </r>
    <r>
      <rPr>
        <b/>
        <i/>
        <sz val="9"/>
        <color theme="0"/>
        <rFont val="Calibri"/>
      </rPr>
      <t>October</t>
    </r>
  </si>
  <si>
    <r>
      <rPr>
        <b/>
        <sz val="9"/>
        <color theme="0"/>
        <rFont val="Calibri"/>
      </rPr>
      <t xml:space="preserve">November </t>
    </r>
    <r>
      <rPr>
        <b/>
        <i/>
        <sz val="9"/>
        <color theme="0"/>
        <rFont val="Calibri"/>
      </rPr>
      <t>November</t>
    </r>
  </si>
  <si>
    <r>
      <rPr>
        <b/>
        <sz val="9"/>
        <color theme="0"/>
        <rFont val="Calibri"/>
      </rPr>
      <t xml:space="preserve">Desember </t>
    </r>
    <r>
      <rPr>
        <b/>
        <i/>
        <sz val="9"/>
        <color theme="0"/>
        <rFont val="Calibri"/>
      </rPr>
      <t>December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</si>
  <si>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</si>
  <si>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</si>
  <si>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Januari </t>
    </r>
    <r>
      <rPr>
        <b/>
        <i/>
        <sz val="9"/>
        <color theme="0"/>
        <rFont val="Calibri"/>
      </rPr>
      <t>January</t>
    </r>
  </si>
  <si>
    <r>
      <rPr>
        <b/>
        <sz val="9"/>
        <color theme="0"/>
        <rFont val="Calibri"/>
      </rPr>
      <t xml:space="preserve">Februari </t>
    </r>
    <r>
      <rPr>
        <b/>
        <i/>
        <sz val="9"/>
        <color theme="0"/>
        <rFont val="Calibri"/>
      </rPr>
      <t>February</t>
    </r>
  </si>
  <si>
    <r>
      <rPr>
        <b/>
        <sz val="9"/>
        <color theme="0"/>
        <rFont val="Calibri"/>
      </rPr>
      <t xml:space="preserve">Maret </t>
    </r>
    <r>
      <rPr>
        <b/>
        <i/>
        <sz val="9"/>
        <color theme="0"/>
        <rFont val="Calibri"/>
      </rPr>
      <t>March</t>
    </r>
  </si>
  <si>
    <r>
      <rPr>
        <b/>
        <sz val="9"/>
        <color theme="0"/>
        <rFont val="Calibri"/>
      </rPr>
      <t xml:space="preserve">April </t>
    </r>
    <r>
      <rPr>
        <b/>
        <i/>
        <sz val="9"/>
        <color theme="0"/>
        <rFont val="Calibri"/>
      </rPr>
      <t>April</t>
    </r>
  </si>
  <si>
    <r>
      <rPr>
        <b/>
        <sz val="9"/>
        <color theme="0"/>
        <rFont val="Calibri"/>
      </rPr>
      <t xml:space="preserve">Mei </t>
    </r>
    <r>
      <rPr>
        <b/>
        <i/>
        <sz val="9"/>
        <color theme="0"/>
        <rFont val="Calibri"/>
      </rPr>
      <t>May</t>
    </r>
  </si>
  <si>
    <r>
      <rPr>
        <b/>
        <sz val="9"/>
        <color theme="0"/>
        <rFont val="Calibri"/>
      </rPr>
      <t xml:space="preserve">Juni </t>
    </r>
    <r>
      <rPr>
        <b/>
        <i/>
        <sz val="9"/>
        <color theme="0"/>
        <rFont val="Calibri"/>
      </rPr>
      <t>June</t>
    </r>
  </si>
  <si>
    <r>
      <rPr>
        <b/>
        <sz val="9"/>
        <color theme="0"/>
        <rFont val="Calibri"/>
      </rPr>
      <t xml:space="preserve">Juli        </t>
    </r>
    <r>
      <rPr>
        <b/>
        <i/>
        <sz val="9"/>
        <color theme="0"/>
        <rFont val="Calibri"/>
      </rPr>
      <t>July</t>
    </r>
  </si>
  <si>
    <r>
      <rPr>
        <b/>
        <sz val="9"/>
        <color theme="0"/>
        <rFont val="Calibri"/>
      </rPr>
      <t xml:space="preserve">Kecamatan                                                 </t>
    </r>
    <r>
      <rPr>
        <b/>
        <i/>
        <sz val="9"/>
        <color theme="0"/>
        <rFont val="Calibri"/>
      </rPr>
      <t>Subdistrict</t>
    </r>
  </si>
  <si>
    <r>
      <rPr>
        <b/>
        <sz val="9"/>
        <color theme="0"/>
        <rFont val="Calibri"/>
      </rPr>
      <t xml:space="preserve">Agustus </t>
    </r>
    <r>
      <rPr>
        <b/>
        <i/>
        <sz val="9"/>
        <color theme="0"/>
        <rFont val="Calibri"/>
      </rPr>
      <t>August</t>
    </r>
  </si>
  <si>
    <r>
      <rPr>
        <b/>
        <sz val="9"/>
        <color theme="0"/>
        <rFont val="Calibri"/>
      </rPr>
      <t xml:space="preserve">September </t>
    </r>
    <r>
      <rPr>
        <b/>
        <i/>
        <sz val="9"/>
        <color theme="0"/>
        <rFont val="Calibri"/>
      </rPr>
      <t>September</t>
    </r>
  </si>
  <si>
    <r>
      <rPr>
        <b/>
        <sz val="9"/>
        <color theme="0"/>
        <rFont val="Calibri"/>
      </rPr>
      <t xml:space="preserve">Oktober </t>
    </r>
    <r>
      <rPr>
        <b/>
        <i/>
        <sz val="9"/>
        <color theme="0"/>
        <rFont val="Calibri"/>
      </rPr>
      <t>October</t>
    </r>
  </si>
  <si>
    <r>
      <rPr>
        <b/>
        <sz val="9"/>
        <color theme="0"/>
        <rFont val="Calibri"/>
      </rPr>
      <t xml:space="preserve">November </t>
    </r>
    <r>
      <rPr>
        <b/>
        <i/>
        <sz val="9"/>
        <color theme="0"/>
        <rFont val="Calibri"/>
      </rPr>
      <t>November</t>
    </r>
  </si>
  <si>
    <r>
      <rPr>
        <b/>
        <sz val="9"/>
        <color theme="0"/>
        <rFont val="Calibri"/>
      </rPr>
      <t xml:space="preserve">Desember </t>
    </r>
    <r>
      <rPr>
        <b/>
        <i/>
        <sz val="9"/>
        <color theme="0"/>
        <rFont val="Calibri"/>
      </rPr>
      <t>December</t>
    </r>
  </si>
  <si>
    <r>
      <rPr>
        <b/>
        <sz val="9"/>
        <color theme="0"/>
        <rFont val="Calibri"/>
      </rPr>
      <t xml:space="preserve">Jumlah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</si>
  <si>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</si>
  <si>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</si>
  <si>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</si>
  <si>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</si>
  <si>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</si>
  <si>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</si>
  <si>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</si>
  <si>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</si>
  <si>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</si>
  <si>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</si>
  <si>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</si>
  <si>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</si>
  <si>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</si>
  <si>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</si>
  <si>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</t>
  </si>
  <si>
    <t>Wadaslintang</t>
  </si>
  <si>
    <t>2</t>
  </si>
  <si>
    <t>Kepil</t>
  </si>
  <si>
    <t>3</t>
  </si>
  <si>
    <t>Sapuran</t>
  </si>
  <si>
    <t>4</t>
  </si>
  <si>
    <t>Kalibawang</t>
  </si>
  <si>
    <t>…</t>
  </si>
  <si>
    <t>5</t>
  </si>
  <si>
    <t>Kaliwiro</t>
  </si>
  <si>
    <t>6</t>
  </si>
  <si>
    <t>Leksono</t>
  </si>
  <si>
    <t>7</t>
  </si>
  <si>
    <t>Sukoharjo</t>
  </si>
  <si>
    <t>8</t>
  </si>
  <si>
    <t>Selomerto</t>
  </si>
  <si>
    <t>9</t>
  </si>
  <si>
    <t>Kalikajar</t>
  </si>
  <si>
    <t>10</t>
  </si>
  <si>
    <t>Kertek</t>
  </si>
  <si>
    <t>11</t>
  </si>
  <si>
    <t>Wonosobo</t>
  </si>
  <si>
    <t>12</t>
  </si>
  <si>
    <t>Watumalang</t>
  </si>
  <si>
    <t>13</t>
  </si>
  <si>
    <t>Mojotengah</t>
  </si>
  <si>
    <t>14</t>
  </si>
  <si>
    <t>Garung</t>
  </si>
  <si>
    <t>15</t>
  </si>
  <si>
    <t>Kejajar</t>
  </si>
  <si>
    <r>
      <rPr>
        <b/>
        <sz val="9"/>
        <color theme="1"/>
        <rFont val="Calibri"/>
      </rPr>
      <t>Rata-Rata/</t>
    </r>
    <r>
      <rPr>
        <b/>
        <i/>
        <sz val="9"/>
        <color theme="1"/>
        <rFont val="Calibri"/>
      </rPr>
      <t>Average</t>
    </r>
  </si>
  <si>
    <t>Rata-Rata/Average</t>
  </si>
  <si>
    <r>
      <rPr>
        <b/>
        <sz val="9"/>
        <color theme="1"/>
        <rFont val="Calibri"/>
      </rPr>
      <t>Rata-Rata/</t>
    </r>
    <r>
      <rPr>
        <b/>
        <i/>
        <sz val="9"/>
        <color theme="1"/>
        <rFont val="Calibri"/>
      </rPr>
      <t>Average</t>
    </r>
  </si>
  <si>
    <t>2019</t>
  </si>
  <si>
    <t>2020</t>
  </si>
  <si>
    <t>2021</t>
  </si>
  <si>
    <t>2022</t>
  </si>
  <si>
    <t>2023</t>
  </si>
  <si>
    <t>2018</t>
  </si>
  <si>
    <t>2017</t>
  </si>
  <si>
    <t>2016</t>
  </si>
  <si>
    <t>2014</t>
  </si>
  <si>
    <t>-</t>
  </si>
  <si>
    <t>2012</t>
  </si>
  <si>
    <t>Sumber:</t>
  </si>
  <si>
    <t>Dinas Pangan, Pertanian dan Perikanan Kabupaten Wonosobo</t>
  </si>
  <si>
    <t>Dinas Pangan, Pertanian dan Perikanan Kabupaten Wonosobo (POPT)</t>
  </si>
  <si>
    <t>Source:</t>
  </si>
  <si>
    <t>Food, Agriculture and Fisheries Service of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</si>
</sst>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#\ ###\ ##0.00"/>
  </numFmts>
  <fonts count="15" x14ac:knownFonts="1"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name val="Arial"/>
    </font>
    <font>
      <sz val="9"/>
      <color theme="1"/>
      <name val="Calibri"/>
    </font>
    <font>
      <b/>
      <i/>
      <sz val="9"/>
      <color theme="1"/>
      <name val="Calibri"/>
    </font>
    <font>
      <sz val="10"/>
      <color theme="1"/>
      <name val="Calibri"/>
    </font>
    <font>
      <b/>
      <sz val="9"/>
      <color theme="0"/>
      <name val="Calibri"/>
    </font>
    <font>
      <sz val="8"/>
      <color theme="1"/>
      <name val="Calibri"/>
    </font>
    <font>
      <sz val="9"/>
      <color rgb="FF000000"/>
      <name val="Calibri"/>
    </font>
    <font>
      <sz val="7"/>
      <color theme="1"/>
      <name val="Calibri"/>
    </font>
    <font>
      <i/>
      <sz val="8"/>
      <color theme="1"/>
      <name val="Calibri"/>
    </font>
    <font>
      <b/>
      <i/>
      <sz val="11"/>
      <color theme="1"/>
      <name val="Calibri"/>
    </font>
    <font>
      <b/>
      <i/>
      <sz val="9"/>
      <color theme="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49" fontId="9" fillId="0" borderId="10" xfId="0" quotePrefix="1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/>
    </xf>
    <xf numFmtId="164" fontId="10" fillId="0" borderId="0" xfId="0" applyNumberFormat="1" applyFont="1"/>
    <xf numFmtId="1" fontId="5" fillId="4" borderId="12" xfId="0" applyNumberFormat="1" applyFont="1" applyFill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1" fontId="11" fillId="0" borderId="0" xfId="0" applyNumberFormat="1" applyFont="1" applyAlignment="1">
      <alignment horizontal="right" vertical="center"/>
    </xf>
    <xf numFmtId="1" fontId="11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 wrapText="1"/>
    </xf>
    <xf numFmtId="1" fontId="5" fillId="0" borderId="15" xfId="0" applyNumberFormat="1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right" vertical="center" wrapText="1"/>
    </xf>
    <xf numFmtId="1" fontId="5" fillId="0" borderId="15" xfId="0" quotePrefix="1" applyNumberFormat="1" applyFont="1" applyBorder="1" applyAlignment="1">
      <alignment horizontal="right" vertical="center"/>
    </xf>
    <xf numFmtId="1" fontId="5" fillId="0" borderId="19" xfId="0" applyNumberFormat="1" applyFont="1" applyBorder="1" applyAlignment="1">
      <alignment horizontal="right" vertical="center"/>
    </xf>
    <xf numFmtId="49" fontId="5" fillId="0" borderId="19" xfId="0" quotePrefix="1" applyNumberFormat="1" applyFont="1" applyBorder="1" applyAlignment="1">
      <alignment horizontal="right" vertical="center" wrapText="1"/>
    </xf>
    <xf numFmtId="1" fontId="5" fillId="0" borderId="19" xfId="0" quotePrefix="1" applyNumberFormat="1" applyFont="1" applyBorder="1" applyAlignment="1">
      <alignment horizontal="right" vertical="center"/>
    </xf>
    <xf numFmtId="49" fontId="9" fillId="0" borderId="0" xfId="0" applyNumberFormat="1" applyFont="1" applyAlignment="1">
      <alignment wrapText="1"/>
    </xf>
    <xf numFmtId="49" fontId="12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left" vertical="center" wrapText="1"/>
    </xf>
    <xf numFmtId="0" fontId="0" fillId="0" borderId="0" xfId="0"/>
    <xf numFmtId="0" fontId="8" fillId="2" borderId="3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49" fontId="9" fillId="3" borderId="7" xfId="0" quotePrefix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49" fontId="9" fillId="0" borderId="0" xfId="0" applyNumberFormat="1" applyFont="1" applyAlignment="1">
      <alignment horizontal="left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/>
    <xf numFmtId="49" fontId="5" fillId="5" borderId="16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166" fontId="3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/>
    <xf numFmtId="49" fontId="1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0" fontId="4" fillId="0" borderId="2" xfId="0" applyFont="1" applyBorder="1"/>
    <xf numFmtId="0" fontId="6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Q1000"/>
  <sheetViews>
    <sheetView showGridLines="0" tabSelected="1" topLeftCell="W1" workbookViewId="0">
      <selection activeCell="Z3" sqref="Z3:AG3"/>
    </sheetView>
  </sheetViews>
  <sheetFormatPr defaultColWidth="12.625" defaultRowHeight="15" customHeight="1" x14ac:dyDescent="0.2"/>
  <cols>
    <col min="1" max="2" width="2.75" hidden="1" customWidth="1"/>
    <col min="3" max="3" width="4.875" hidden="1" customWidth="1"/>
    <col min="4" max="4" width="3.875" hidden="1" customWidth="1"/>
    <col min="5" max="5" width="5.625" hidden="1" customWidth="1"/>
    <col min="6" max="6" width="6.375" hidden="1" customWidth="1"/>
    <col min="7" max="11" width="5.25" hidden="1" customWidth="1"/>
    <col min="12" max="13" width="2.75" hidden="1" customWidth="1"/>
    <col min="14" max="14" width="4.875" hidden="1" customWidth="1"/>
    <col min="15" max="15" width="3.25" hidden="1" customWidth="1"/>
    <col min="16" max="16" width="5.625" hidden="1" customWidth="1"/>
    <col min="17" max="17" width="7.625" hidden="1" customWidth="1"/>
    <col min="18" max="18" width="5.75" hidden="1" customWidth="1"/>
    <col min="19" max="20" width="7.375" hidden="1" customWidth="1"/>
    <col min="21" max="21" width="5.25" hidden="1" customWidth="1"/>
    <col min="22" max="22" width="7.625" hidden="1" customWidth="1"/>
    <col min="23" max="23" width="3.5" customWidth="1"/>
    <col min="24" max="24" width="3" customWidth="1"/>
    <col min="25" max="25" width="5.5" customWidth="1"/>
    <col min="26" max="26" width="5" customWidth="1"/>
    <col min="27" max="27" width="6" customWidth="1"/>
    <col min="28" max="28" width="5.375" customWidth="1"/>
    <col min="29" max="29" width="6.25" customWidth="1"/>
    <col min="30" max="30" width="5.75" customWidth="1"/>
    <col min="31" max="31" width="5.625" customWidth="1"/>
    <col min="32" max="32" width="7.25" customWidth="1"/>
    <col min="33" max="34" width="4.625" customWidth="1"/>
    <col min="35" max="35" width="6.5" customWidth="1"/>
    <col min="36" max="36" width="7.125" customWidth="1"/>
    <col min="37" max="37" width="4.75" customWidth="1"/>
    <col min="38" max="38" width="6.125" customWidth="1"/>
    <col min="39" max="39" width="6.75" customWidth="1"/>
    <col min="40" max="40" width="6.25" customWidth="1"/>
    <col min="41" max="41" width="7.25" customWidth="1"/>
    <col min="42" max="42" width="7.125" customWidth="1"/>
    <col min="43" max="43" width="7.25" customWidth="1"/>
  </cols>
  <sheetData>
    <row r="1" spans="1:4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 t="s">
        <v>1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14.25" x14ac:dyDescent="0.2"/>
    <row r="3" spans="1:43" ht="24.75" customHeight="1" x14ac:dyDescent="0.2">
      <c r="A3" s="47" t="s">
        <v>2</v>
      </c>
      <c r="B3" s="48"/>
      <c r="C3" s="46" t="s">
        <v>3</v>
      </c>
      <c r="D3" s="49" t="s">
        <v>4</v>
      </c>
      <c r="E3" s="29"/>
      <c r="F3" s="29"/>
      <c r="G3" s="29"/>
      <c r="H3" s="29"/>
      <c r="I3" s="29"/>
      <c r="J3" s="29"/>
      <c r="K3" s="29"/>
      <c r="L3" s="49" t="s">
        <v>5</v>
      </c>
      <c r="M3" s="29"/>
      <c r="N3" s="29"/>
      <c r="O3" s="49"/>
      <c r="P3" s="29"/>
      <c r="Q3" s="29"/>
      <c r="R3" s="29"/>
      <c r="S3" s="29"/>
      <c r="T3" s="29"/>
      <c r="U3" s="29"/>
      <c r="V3" s="3"/>
      <c r="W3" s="47" t="s">
        <v>2</v>
      </c>
      <c r="X3" s="48"/>
      <c r="Y3" s="46" t="s">
        <v>3</v>
      </c>
      <c r="Z3" s="49" t="s">
        <v>6</v>
      </c>
      <c r="AA3" s="29"/>
      <c r="AB3" s="29"/>
      <c r="AC3" s="29"/>
      <c r="AD3" s="29"/>
      <c r="AE3" s="29"/>
      <c r="AF3" s="29"/>
      <c r="AG3" s="29"/>
      <c r="AH3" s="49" t="s">
        <v>5</v>
      </c>
      <c r="AI3" s="29"/>
      <c r="AJ3" s="29"/>
      <c r="AK3" s="49"/>
      <c r="AL3" s="29"/>
      <c r="AM3" s="29"/>
      <c r="AN3" s="29"/>
      <c r="AO3" s="29"/>
      <c r="AP3" s="29"/>
      <c r="AQ3" s="29"/>
    </row>
    <row r="4" spans="1:43" ht="24.75" customHeight="1" x14ac:dyDescent="0.2">
      <c r="A4" s="53" t="s">
        <v>7</v>
      </c>
      <c r="B4" s="29"/>
      <c r="C4" s="29"/>
      <c r="D4" s="50" t="s">
        <v>8</v>
      </c>
      <c r="E4" s="29"/>
      <c r="F4" s="29"/>
      <c r="G4" s="29"/>
      <c r="H4" s="29"/>
      <c r="I4" s="29"/>
      <c r="J4" s="29"/>
      <c r="K4" s="29"/>
      <c r="L4" s="51" t="s">
        <v>9</v>
      </c>
      <c r="M4" s="52"/>
      <c r="N4" s="52"/>
      <c r="O4" s="50"/>
      <c r="P4" s="29"/>
      <c r="Q4" s="29"/>
      <c r="R4" s="29"/>
      <c r="S4" s="29"/>
      <c r="T4" s="29"/>
      <c r="U4" s="29"/>
      <c r="V4" s="3"/>
      <c r="W4" s="53" t="s">
        <v>7</v>
      </c>
      <c r="X4" s="29"/>
      <c r="Y4" s="29"/>
      <c r="Z4" s="50" t="s">
        <v>10</v>
      </c>
      <c r="AA4" s="29"/>
      <c r="AB4" s="29"/>
      <c r="AC4" s="29"/>
      <c r="AD4" s="29"/>
      <c r="AE4" s="29"/>
      <c r="AF4" s="29"/>
      <c r="AG4" s="29"/>
      <c r="AH4" s="51" t="s">
        <v>9</v>
      </c>
      <c r="AI4" s="52"/>
      <c r="AJ4" s="52"/>
      <c r="AK4" s="50"/>
      <c r="AL4" s="29"/>
      <c r="AM4" s="29"/>
      <c r="AN4" s="29"/>
      <c r="AO4" s="29"/>
      <c r="AP4" s="29"/>
      <c r="AQ4" s="29"/>
    </row>
    <row r="5" spans="1:43" thickBot="1" x14ac:dyDescent="0.25">
      <c r="A5" s="4"/>
      <c r="B5" s="4"/>
      <c r="L5" s="4"/>
      <c r="M5" s="4"/>
      <c r="W5" s="4"/>
      <c r="X5" s="4"/>
      <c r="AH5" s="4"/>
      <c r="AI5" s="4"/>
    </row>
    <row r="6" spans="1:43" ht="37.5" customHeight="1" thickTop="1" x14ac:dyDescent="0.2">
      <c r="A6" s="30" t="s">
        <v>11</v>
      </c>
      <c r="B6" s="31"/>
      <c r="C6" s="31"/>
      <c r="D6" s="32"/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30" t="s">
        <v>19</v>
      </c>
      <c r="M6" s="31"/>
      <c r="N6" s="31"/>
      <c r="O6" s="32"/>
      <c r="P6" s="5" t="s">
        <v>20</v>
      </c>
      <c r="Q6" s="5" t="s">
        <v>21</v>
      </c>
      <c r="R6" s="5" t="s">
        <v>22</v>
      </c>
      <c r="S6" s="5" t="s">
        <v>23</v>
      </c>
      <c r="T6" s="5" t="s">
        <v>24</v>
      </c>
      <c r="U6" s="5" t="s">
        <v>25</v>
      </c>
      <c r="V6" s="3"/>
      <c r="W6" s="30" t="s">
        <v>26</v>
      </c>
      <c r="X6" s="31"/>
      <c r="Y6" s="31"/>
      <c r="Z6" s="32"/>
      <c r="AA6" s="5" t="s">
        <v>27</v>
      </c>
      <c r="AB6" s="5" t="s">
        <v>28</v>
      </c>
      <c r="AC6" s="5" t="s">
        <v>29</v>
      </c>
      <c r="AD6" s="5" t="s">
        <v>30</v>
      </c>
      <c r="AE6" s="5" t="s">
        <v>31</v>
      </c>
      <c r="AF6" s="5" t="s">
        <v>32</v>
      </c>
      <c r="AG6" s="5" t="s">
        <v>33</v>
      </c>
      <c r="AH6" s="30" t="s">
        <v>34</v>
      </c>
      <c r="AI6" s="31"/>
      <c r="AJ6" s="31"/>
      <c r="AK6" s="32"/>
      <c r="AL6" s="5" t="s">
        <v>35</v>
      </c>
      <c r="AM6" s="5" t="s">
        <v>36</v>
      </c>
      <c r="AN6" s="5" t="s">
        <v>37</v>
      </c>
      <c r="AO6" s="5" t="s">
        <v>38</v>
      </c>
      <c r="AP6" s="5" t="s">
        <v>39</v>
      </c>
      <c r="AQ6" s="5" t="s">
        <v>40</v>
      </c>
    </row>
    <row r="7" spans="1:43" thickBot="1" x14ac:dyDescent="0.25">
      <c r="A7" s="33" t="s">
        <v>41</v>
      </c>
      <c r="B7" s="34"/>
      <c r="C7" s="34"/>
      <c r="D7" s="35"/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33" t="s">
        <v>41</v>
      </c>
      <c r="M7" s="34"/>
      <c r="N7" s="34"/>
      <c r="O7" s="35"/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  <c r="W7" s="33" t="s">
        <v>41</v>
      </c>
      <c r="X7" s="34"/>
      <c r="Y7" s="34"/>
      <c r="Z7" s="35"/>
      <c r="AA7" s="6" t="s">
        <v>42</v>
      </c>
      <c r="AB7" s="6" t="s">
        <v>43</v>
      </c>
      <c r="AC7" s="6" t="s">
        <v>44</v>
      </c>
      <c r="AD7" s="6" t="s">
        <v>45</v>
      </c>
      <c r="AE7" s="6" t="s">
        <v>46</v>
      </c>
      <c r="AF7" s="6" t="s">
        <v>47</v>
      </c>
      <c r="AG7" s="6" t="s">
        <v>48</v>
      </c>
      <c r="AH7" s="33" t="s">
        <v>41</v>
      </c>
      <c r="AI7" s="34"/>
      <c r="AJ7" s="34"/>
      <c r="AK7" s="35"/>
      <c r="AL7" s="6" t="s">
        <v>49</v>
      </c>
      <c r="AM7" s="6" t="s">
        <v>50</v>
      </c>
      <c r="AN7" s="6" t="s">
        <v>51</v>
      </c>
      <c r="AO7" s="6" t="s">
        <v>52</v>
      </c>
      <c r="AP7" s="6" t="s">
        <v>53</v>
      </c>
      <c r="AQ7" s="6" t="s">
        <v>54</v>
      </c>
    </row>
    <row r="8" spans="1:43" ht="4.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</row>
    <row r="9" spans="1:43" ht="15" customHeight="1" x14ac:dyDescent="0.2">
      <c r="A9" s="8" t="s">
        <v>55</v>
      </c>
      <c r="B9" s="28" t="s">
        <v>56</v>
      </c>
      <c r="C9" s="29"/>
      <c r="D9" s="29"/>
      <c r="E9" s="9">
        <v>20</v>
      </c>
      <c r="F9" s="9">
        <v>22</v>
      </c>
      <c r="G9" s="9">
        <v>20</v>
      </c>
      <c r="H9" s="9">
        <v>14</v>
      </c>
      <c r="I9" s="9">
        <v>16</v>
      </c>
      <c r="J9" s="9">
        <v>10</v>
      </c>
      <c r="K9" s="9">
        <v>8</v>
      </c>
      <c r="L9" s="8" t="s">
        <v>55</v>
      </c>
      <c r="M9" s="28" t="s">
        <v>56</v>
      </c>
      <c r="N9" s="29"/>
      <c r="O9" s="29"/>
      <c r="P9" s="9">
        <v>5</v>
      </c>
      <c r="Q9" s="9">
        <v>14</v>
      </c>
      <c r="R9" s="9">
        <v>24</v>
      </c>
      <c r="S9" s="9">
        <v>23</v>
      </c>
      <c r="T9" s="9">
        <v>29</v>
      </c>
      <c r="U9" s="9">
        <f t="shared" ref="U9:U23" si="0">SUM(P9:T9,E9,F9,G9,H9,I9,J9,K9)</f>
        <v>205</v>
      </c>
      <c r="V9" s="10"/>
      <c r="W9" s="8" t="s">
        <v>55</v>
      </c>
      <c r="X9" s="28" t="s">
        <v>56</v>
      </c>
      <c r="Y9" s="29"/>
      <c r="Z9" s="29"/>
      <c r="AA9" s="11"/>
      <c r="AB9" s="11"/>
      <c r="AC9" s="11"/>
      <c r="AD9" s="11"/>
      <c r="AE9" s="11"/>
      <c r="AF9" s="11"/>
      <c r="AG9" s="11"/>
      <c r="AH9" s="8" t="s">
        <v>55</v>
      </c>
      <c r="AI9" s="28" t="s">
        <v>56</v>
      </c>
      <c r="AJ9" s="29"/>
      <c r="AK9" s="29"/>
      <c r="AL9" s="11"/>
      <c r="AM9" s="11"/>
      <c r="AN9" s="11"/>
      <c r="AO9" s="11"/>
      <c r="AP9" s="11"/>
      <c r="AQ9" s="11"/>
    </row>
    <row r="10" spans="1:43" ht="15" customHeight="1" x14ac:dyDescent="0.2">
      <c r="A10" s="8" t="s">
        <v>57</v>
      </c>
      <c r="B10" s="28" t="s">
        <v>58</v>
      </c>
      <c r="C10" s="29"/>
      <c r="D10" s="29"/>
      <c r="E10" s="9">
        <v>22</v>
      </c>
      <c r="F10" s="9">
        <v>23</v>
      </c>
      <c r="G10" s="9">
        <v>17</v>
      </c>
      <c r="H10" s="9">
        <v>15</v>
      </c>
      <c r="I10" s="9">
        <v>17</v>
      </c>
      <c r="J10" s="9">
        <v>8</v>
      </c>
      <c r="K10" s="9">
        <v>3</v>
      </c>
      <c r="L10" s="8" t="s">
        <v>57</v>
      </c>
      <c r="M10" s="28" t="s">
        <v>58</v>
      </c>
      <c r="N10" s="29"/>
      <c r="O10" s="29"/>
      <c r="P10" s="9">
        <v>3</v>
      </c>
      <c r="Q10" s="9">
        <v>4</v>
      </c>
      <c r="R10" s="9">
        <v>20</v>
      </c>
      <c r="S10" s="9">
        <v>23</v>
      </c>
      <c r="T10" s="9">
        <v>25</v>
      </c>
      <c r="U10" s="9">
        <f t="shared" si="0"/>
        <v>180</v>
      </c>
      <c r="V10" s="10"/>
      <c r="W10" s="8" t="s">
        <v>57</v>
      </c>
      <c r="X10" s="28" t="s">
        <v>58</v>
      </c>
      <c r="Y10" s="29"/>
      <c r="Z10" s="29"/>
      <c r="AA10" s="12">
        <v>25</v>
      </c>
      <c r="AB10" s="12">
        <v>22</v>
      </c>
      <c r="AC10" s="12">
        <v>21</v>
      </c>
      <c r="AD10" s="12">
        <v>23</v>
      </c>
      <c r="AE10" s="12">
        <v>4</v>
      </c>
      <c r="AF10" s="12">
        <v>8</v>
      </c>
      <c r="AG10" s="12">
        <v>5</v>
      </c>
      <c r="AH10" s="8" t="s">
        <v>57</v>
      </c>
      <c r="AI10" s="28" t="s">
        <v>58</v>
      </c>
      <c r="AJ10" s="29"/>
      <c r="AK10" s="29"/>
      <c r="AL10" s="12">
        <v>1</v>
      </c>
      <c r="AM10" s="12">
        <v>7</v>
      </c>
      <c r="AN10" s="12">
        <v>5</v>
      </c>
      <c r="AO10" s="12">
        <v>27</v>
      </c>
      <c r="AP10" s="12">
        <v>30</v>
      </c>
      <c r="AQ10" s="12">
        <v>178</v>
      </c>
    </row>
    <row r="11" spans="1:43" ht="15" customHeight="1" x14ac:dyDescent="0.2">
      <c r="A11" s="8" t="s">
        <v>59</v>
      </c>
      <c r="B11" s="28" t="s">
        <v>60</v>
      </c>
      <c r="C11" s="29"/>
      <c r="D11" s="29"/>
      <c r="E11" s="9">
        <v>23</v>
      </c>
      <c r="F11" s="9">
        <v>24</v>
      </c>
      <c r="G11" s="9">
        <v>23</v>
      </c>
      <c r="H11" s="9">
        <v>18</v>
      </c>
      <c r="I11" s="9">
        <v>17</v>
      </c>
      <c r="J11" s="9">
        <v>10</v>
      </c>
      <c r="K11" s="9">
        <v>7</v>
      </c>
      <c r="L11" s="8" t="s">
        <v>59</v>
      </c>
      <c r="M11" s="28" t="s">
        <v>60</v>
      </c>
      <c r="N11" s="29"/>
      <c r="O11" s="29"/>
      <c r="P11" s="9">
        <v>4</v>
      </c>
      <c r="Q11" s="9">
        <v>10</v>
      </c>
      <c r="R11" s="9">
        <v>24</v>
      </c>
      <c r="S11" s="9">
        <v>23</v>
      </c>
      <c r="T11" s="9">
        <v>17</v>
      </c>
      <c r="U11" s="9">
        <f t="shared" si="0"/>
        <v>200</v>
      </c>
      <c r="V11" s="10"/>
      <c r="W11" s="8" t="s">
        <v>59</v>
      </c>
      <c r="X11" s="28" t="s">
        <v>60</v>
      </c>
      <c r="Y11" s="29"/>
      <c r="Z11" s="29"/>
      <c r="AA11" s="12">
        <v>27</v>
      </c>
      <c r="AB11" s="12">
        <v>23</v>
      </c>
      <c r="AC11" s="12">
        <v>26</v>
      </c>
      <c r="AD11" s="12">
        <v>24</v>
      </c>
      <c r="AE11" s="12">
        <v>5</v>
      </c>
      <c r="AF11" s="12">
        <v>9</v>
      </c>
      <c r="AG11" s="12">
        <v>6</v>
      </c>
      <c r="AH11" s="8" t="s">
        <v>59</v>
      </c>
      <c r="AI11" s="28" t="s">
        <v>60</v>
      </c>
      <c r="AJ11" s="29"/>
      <c r="AK11" s="29"/>
      <c r="AL11" s="12">
        <v>1</v>
      </c>
      <c r="AM11" s="12">
        <v>9</v>
      </c>
      <c r="AN11" s="12">
        <v>6</v>
      </c>
      <c r="AO11" s="12">
        <v>27</v>
      </c>
      <c r="AP11" s="12">
        <v>28</v>
      </c>
      <c r="AQ11" s="12">
        <v>191</v>
      </c>
    </row>
    <row r="12" spans="1:43" ht="15" customHeight="1" x14ac:dyDescent="0.2">
      <c r="A12" s="8" t="s">
        <v>61</v>
      </c>
      <c r="B12" s="28" t="s">
        <v>62</v>
      </c>
      <c r="C12" s="29"/>
      <c r="D12" s="29"/>
      <c r="E12" s="9">
        <v>19</v>
      </c>
      <c r="F12" s="9">
        <v>25</v>
      </c>
      <c r="G12" s="9">
        <v>23</v>
      </c>
      <c r="H12" s="9">
        <v>16</v>
      </c>
      <c r="I12" s="9">
        <v>21</v>
      </c>
      <c r="J12" s="9">
        <v>5</v>
      </c>
      <c r="K12" s="9">
        <v>5</v>
      </c>
      <c r="L12" s="8" t="s">
        <v>61</v>
      </c>
      <c r="M12" s="28" t="s">
        <v>62</v>
      </c>
      <c r="N12" s="29"/>
      <c r="O12" s="29"/>
      <c r="P12" s="9">
        <v>3</v>
      </c>
      <c r="Q12" s="9">
        <v>11</v>
      </c>
      <c r="R12" s="9">
        <v>17</v>
      </c>
      <c r="S12" s="9" t="s">
        <v>63</v>
      </c>
      <c r="T12" s="9" t="s">
        <v>63</v>
      </c>
      <c r="U12" s="9">
        <f t="shared" si="0"/>
        <v>145</v>
      </c>
      <c r="V12" s="10"/>
      <c r="W12" s="8" t="s">
        <v>61</v>
      </c>
      <c r="X12" s="28" t="s">
        <v>62</v>
      </c>
      <c r="Y12" s="29"/>
      <c r="Z12" s="29"/>
      <c r="AA12" s="12">
        <v>24</v>
      </c>
      <c r="AB12" s="12">
        <v>19</v>
      </c>
      <c r="AC12" s="12">
        <v>19</v>
      </c>
      <c r="AD12" s="12">
        <v>21</v>
      </c>
      <c r="AE12" s="12">
        <v>5</v>
      </c>
      <c r="AF12" s="12">
        <v>8</v>
      </c>
      <c r="AG12" s="12">
        <v>4</v>
      </c>
      <c r="AH12" s="8" t="s">
        <v>61</v>
      </c>
      <c r="AI12" s="28" t="s">
        <v>62</v>
      </c>
      <c r="AJ12" s="29"/>
      <c r="AK12" s="29"/>
      <c r="AL12" s="12">
        <v>3</v>
      </c>
      <c r="AM12" s="12">
        <v>7</v>
      </c>
      <c r="AN12" s="12">
        <v>5</v>
      </c>
      <c r="AO12" s="12">
        <v>29</v>
      </c>
      <c r="AP12" s="12">
        <v>30</v>
      </c>
      <c r="AQ12" s="12">
        <v>174</v>
      </c>
    </row>
    <row r="13" spans="1:43" ht="15" customHeight="1" x14ac:dyDescent="0.2">
      <c r="A13" s="8" t="s">
        <v>64</v>
      </c>
      <c r="B13" s="28" t="s">
        <v>65</v>
      </c>
      <c r="C13" s="29"/>
      <c r="D13" s="29"/>
      <c r="E13" s="9">
        <v>20</v>
      </c>
      <c r="F13" s="9">
        <v>23</v>
      </c>
      <c r="G13" s="9">
        <v>26</v>
      </c>
      <c r="H13" s="9">
        <v>17</v>
      </c>
      <c r="I13" s="9">
        <v>17</v>
      </c>
      <c r="J13" s="9">
        <v>9</v>
      </c>
      <c r="K13" s="9">
        <v>7</v>
      </c>
      <c r="L13" s="8" t="s">
        <v>64</v>
      </c>
      <c r="M13" s="28" t="s">
        <v>65</v>
      </c>
      <c r="N13" s="29"/>
      <c r="O13" s="29"/>
      <c r="P13" s="9">
        <v>11</v>
      </c>
      <c r="Q13" s="9">
        <v>13</v>
      </c>
      <c r="R13" s="9">
        <v>23</v>
      </c>
      <c r="S13" s="9">
        <v>27</v>
      </c>
      <c r="T13" s="9">
        <v>28</v>
      </c>
      <c r="U13" s="9">
        <f t="shared" si="0"/>
        <v>221</v>
      </c>
      <c r="V13" s="10"/>
      <c r="W13" s="8" t="s">
        <v>64</v>
      </c>
      <c r="X13" s="28" t="s">
        <v>65</v>
      </c>
      <c r="Y13" s="29"/>
      <c r="Z13" s="29"/>
      <c r="AA13" s="12">
        <v>31</v>
      </c>
      <c r="AB13" s="12">
        <v>30</v>
      </c>
      <c r="AC13" s="12">
        <v>30</v>
      </c>
      <c r="AD13" s="12">
        <v>30</v>
      </c>
      <c r="AE13" s="12">
        <v>13</v>
      </c>
      <c r="AF13" s="12">
        <v>20</v>
      </c>
      <c r="AG13" s="12">
        <v>4</v>
      </c>
      <c r="AH13" s="8" t="s">
        <v>64</v>
      </c>
      <c r="AI13" s="28" t="s">
        <v>65</v>
      </c>
      <c r="AJ13" s="29"/>
      <c r="AK13" s="29"/>
      <c r="AL13" s="12">
        <v>1</v>
      </c>
      <c r="AM13" s="12">
        <v>24</v>
      </c>
      <c r="AN13" s="12">
        <v>2</v>
      </c>
      <c r="AO13" s="12">
        <v>29</v>
      </c>
      <c r="AP13" s="12">
        <v>30</v>
      </c>
      <c r="AQ13" s="12">
        <v>244</v>
      </c>
    </row>
    <row r="14" spans="1:43" ht="15" customHeight="1" x14ac:dyDescent="0.2">
      <c r="A14" s="8" t="s">
        <v>66</v>
      </c>
      <c r="B14" s="28" t="s">
        <v>67</v>
      </c>
      <c r="C14" s="29"/>
      <c r="D14" s="29"/>
      <c r="E14" s="9">
        <v>23</v>
      </c>
      <c r="F14" s="9">
        <v>23</v>
      </c>
      <c r="G14" s="9">
        <v>24</v>
      </c>
      <c r="H14" s="9">
        <v>20</v>
      </c>
      <c r="I14" s="9">
        <v>24</v>
      </c>
      <c r="J14" s="9">
        <v>12</v>
      </c>
      <c r="K14" s="9">
        <v>9</v>
      </c>
      <c r="L14" s="8" t="s">
        <v>66</v>
      </c>
      <c r="M14" s="28" t="s">
        <v>67</v>
      </c>
      <c r="N14" s="29"/>
      <c r="O14" s="29"/>
      <c r="P14" s="9">
        <v>6</v>
      </c>
      <c r="Q14" s="9">
        <v>14</v>
      </c>
      <c r="R14" s="9">
        <v>21</v>
      </c>
      <c r="S14" s="9">
        <v>24</v>
      </c>
      <c r="T14" s="9">
        <v>27</v>
      </c>
      <c r="U14" s="9">
        <f t="shared" si="0"/>
        <v>227</v>
      </c>
      <c r="V14" s="10"/>
      <c r="W14" s="8" t="s">
        <v>66</v>
      </c>
      <c r="X14" s="28" t="s">
        <v>67</v>
      </c>
      <c r="Y14" s="29"/>
      <c r="Z14" s="29"/>
      <c r="AA14" s="12">
        <v>25</v>
      </c>
      <c r="AB14" s="12">
        <v>25</v>
      </c>
      <c r="AC14" s="12">
        <v>21</v>
      </c>
      <c r="AD14" s="12">
        <v>19</v>
      </c>
      <c r="AE14" s="12">
        <v>8</v>
      </c>
      <c r="AF14" s="12">
        <v>9</v>
      </c>
      <c r="AG14" s="12">
        <v>4</v>
      </c>
      <c r="AH14" s="8" t="s">
        <v>66</v>
      </c>
      <c r="AI14" s="28" t="s">
        <v>67</v>
      </c>
      <c r="AJ14" s="29"/>
      <c r="AK14" s="29"/>
      <c r="AL14" s="12">
        <v>1</v>
      </c>
      <c r="AM14" s="12"/>
      <c r="AN14" s="12"/>
      <c r="AO14" s="12"/>
      <c r="AP14" s="12"/>
      <c r="AQ14" s="12">
        <v>112</v>
      </c>
    </row>
    <row r="15" spans="1:43" ht="15" customHeight="1" x14ac:dyDescent="0.2">
      <c r="A15" s="8" t="s">
        <v>68</v>
      </c>
      <c r="B15" s="28" t="s">
        <v>69</v>
      </c>
      <c r="C15" s="29"/>
      <c r="D15" s="29"/>
      <c r="E15" s="9">
        <v>20</v>
      </c>
      <c r="F15" s="9">
        <v>26</v>
      </c>
      <c r="G15" s="9">
        <v>18</v>
      </c>
      <c r="H15" s="9">
        <v>25</v>
      </c>
      <c r="I15" s="9">
        <v>19</v>
      </c>
      <c r="J15" s="9">
        <v>8</v>
      </c>
      <c r="K15" s="9">
        <v>5</v>
      </c>
      <c r="L15" s="8" t="s">
        <v>68</v>
      </c>
      <c r="M15" s="28" t="s">
        <v>69</v>
      </c>
      <c r="N15" s="29"/>
      <c r="O15" s="29"/>
      <c r="P15" s="9">
        <v>2</v>
      </c>
      <c r="Q15" s="9">
        <v>7</v>
      </c>
      <c r="R15" s="9">
        <v>25</v>
      </c>
      <c r="S15" s="9">
        <v>24</v>
      </c>
      <c r="T15" s="9">
        <v>27</v>
      </c>
      <c r="U15" s="9">
        <f t="shared" si="0"/>
        <v>206</v>
      </c>
      <c r="V15" s="10"/>
      <c r="W15" s="8" t="s">
        <v>68</v>
      </c>
      <c r="X15" s="28" t="s">
        <v>69</v>
      </c>
      <c r="Y15" s="29"/>
      <c r="Z15" s="29"/>
      <c r="AA15" s="12">
        <v>27</v>
      </c>
      <c r="AB15" s="12">
        <v>18</v>
      </c>
      <c r="AC15" s="12">
        <v>22</v>
      </c>
      <c r="AD15" s="12">
        <v>22</v>
      </c>
      <c r="AE15" s="12">
        <v>5</v>
      </c>
      <c r="AF15" s="12">
        <v>11</v>
      </c>
      <c r="AG15" s="12">
        <v>4</v>
      </c>
      <c r="AH15" s="8" t="s">
        <v>68</v>
      </c>
      <c r="AI15" s="28" t="s">
        <v>69</v>
      </c>
      <c r="AJ15" s="29"/>
      <c r="AK15" s="29"/>
      <c r="AL15" s="12">
        <v>3</v>
      </c>
      <c r="AM15" s="12">
        <v>8</v>
      </c>
      <c r="AN15" s="12">
        <v>3</v>
      </c>
      <c r="AO15" s="12">
        <v>28</v>
      </c>
      <c r="AP15" s="12">
        <v>28</v>
      </c>
      <c r="AQ15" s="12">
        <v>179</v>
      </c>
    </row>
    <row r="16" spans="1:43" ht="15" customHeight="1" x14ac:dyDescent="0.2">
      <c r="A16" s="8" t="s">
        <v>70</v>
      </c>
      <c r="B16" s="28" t="s">
        <v>71</v>
      </c>
      <c r="C16" s="29"/>
      <c r="D16" s="29"/>
      <c r="E16" s="9">
        <v>22</v>
      </c>
      <c r="F16" s="9">
        <v>22</v>
      </c>
      <c r="G16" s="9">
        <v>20</v>
      </c>
      <c r="H16" s="9">
        <v>23</v>
      </c>
      <c r="I16" s="9">
        <v>21</v>
      </c>
      <c r="J16" s="9">
        <v>9</v>
      </c>
      <c r="K16" s="9">
        <v>4</v>
      </c>
      <c r="L16" s="8" t="s">
        <v>70</v>
      </c>
      <c r="M16" s="28" t="s">
        <v>71</v>
      </c>
      <c r="N16" s="29"/>
      <c r="O16" s="29"/>
      <c r="P16" s="9">
        <v>4</v>
      </c>
      <c r="Q16" s="9">
        <v>4</v>
      </c>
      <c r="R16" s="9">
        <v>25</v>
      </c>
      <c r="S16" s="9">
        <v>22</v>
      </c>
      <c r="T16" s="9">
        <v>27</v>
      </c>
      <c r="U16" s="9">
        <f t="shared" si="0"/>
        <v>203</v>
      </c>
      <c r="V16" s="10"/>
      <c r="W16" s="8" t="s">
        <v>70</v>
      </c>
      <c r="X16" s="28" t="s">
        <v>71</v>
      </c>
      <c r="Y16" s="29"/>
      <c r="Z16" s="29"/>
      <c r="AA16" s="12">
        <v>29</v>
      </c>
      <c r="AB16" s="12">
        <v>29</v>
      </c>
      <c r="AC16" s="12">
        <v>31</v>
      </c>
      <c r="AD16" s="12">
        <v>30</v>
      </c>
      <c r="AE16" s="12">
        <v>13</v>
      </c>
      <c r="AF16" s="12">
        <v>12</v>
      </c>
      <c r="AG16" s="12">
        <v>6</v>
      </c>
      <c r="AH16" s="8" t="s">
        <v>70</v>
      </c>
      <c r="AI16" s="28" t="s">
        <v>71</v>
      </c>
      <c r="AJ16" s="29"/>
      <c r="AK16" s="29"/>
      <c r="AL16" s="12">
        <v>6</v>
      </c>
      <c r="AM16" s="12">
        <v>22</v>
      </c>
      <c r="AN16" s="12">
        <v>21</v>
      </c>
      <c r="AO16" s="12">
        <v>28</v>
      </c>
      <c r="AP16" s="12">
        <v>30</v>
      </c>
      <c r="AQ16" s="12">
        <v>257</v>
      </c>
    </row>
    <row r="17" spans="1:43" ht="15" customHeight="1" x14ac:dyDescent="0.2">
      <c r="A17" s="8" t="s">
        <v>72</v>
      </c>
      <c r="B17" s="28" t="s">
        <v>73</v>
      </c>
      <c r="C17" s="29"/>
      <c r="D17" s="29"/>
      <c r="E17" s="9">
        <v>22</v>
      </c>
      <c r="F17" s="9">
        <v>22</v>
      </c>
      <c r="G17" s="9">
        <v>27</v>
      </c>
      <c r="H17" s="9">
        <v>25</v>
      </c>
      <c r="I17" s="9">
        <v>17</v>
      </c>
      <c r="J17" s="9">
        <v>7</v>
      </c>
      <c r="K17" s="9">
        <v>7</v>
      </c>
      <c r="L17" s="8" t="s">
        <v>72</v>
      </c>
      <c r="M17" s="28" t="s">
        <v>73</v>
      </c>
      <c r="N17" s="29"/>
      <c r="O17" s="29"/>
      <c r="P17" s="9">
        <v>10</v>
      </c>
      <c r="Q17" s="9">
        <v>13</v>
      </c>
      <c r="R17" s="9">
        <v>23</v>
      </c>
      <c r="S17" s="9">
        <v>20</v>
      </c>
      <c r="T17" s="9">
        <v>26</v>
      </c>
      <c r="U17" s="9">
        <f t="shared" si="0"/>
        <v>219</v>
      </c>
      <c r="V17" s="10"/>
      <c r="W17" s="8" t="s">
        <v>72</v>
      </c>
      <c r="X17" s="28" t="s">
        <v>73</v>
      </c>
      <c r="Y17" s="29"/>
      <c r="Z17" s="29"/>
      <c r="AA17" s="12">
        <v>27</v>
      </c>
      <c r="AB17" s="12">
        <v>25</v>
      </c>
      <c r="AC17" s="12">
        <v>23</v>
      </c>
      <c r="AD17" s="12">
        <v>22</v>
      </c>
      <c r="AE17" s="12">
        <v>11</v>
      </c>
      <c r="AF17" s="12">
        <v>12</v>
      </c>
      <c r="AG17" s="12">
        <v>7</v>
      </c>
      <c r="AH17" s="8" t="s">
        <v>72</v>
      </c>
      <c r="AI17" s="28" t="s">
        <v>73</v>
      </c>
      <c r="AJ17" s="29"/>
      <c r="AK17" s="29"/>
      <c r="AL17" s="12">
        <v>7</v>
      </c>
      <c r="AM17" s="12">
        <v>14</v>
      </c>
      <c r="AN17" s="12">
        <v>12</v>
      </c>
      <c r="AO17" s="12">
        <v>23</v>
      </c>
      <c r="AP17" s="12">
        <v>24</v>
      </c>
      <c r="AQ17" s="12">
        <v>207</v>
      </c>
    </row>
    <row r="18" spans="1:43" ht="15" customHeight="1" x14ac:dyDescent="0.2">
      <c r="A18" s="8" t="s">
        <v>74</v>
      </c>
      <c r="B18" s="28" t="s">
        <v>75</v>
      </c>
      <c r="C18" s="29"/>
      <c r="D18" s="29"/>
      <c r="E18" s="9">
        <v>23</v>
      </c>
      <c r="F18" s="9">
        <v>23</v>
      </c>
      <c r="G18" s="9">
        <v>26</v>
      </c>
      <c r="H18" s="9">
        <v>22</v>
      </c>
      <c r="I18" s="9">
        <v>16</v>
      </c>
      <c r="J18" s="9">
        <v>7</v>
      </c>
      <c r="K18" s="9">
        <v>5</v>
      </c>
      <c r="L18" s="8" t="s">
        <v>74</v>
      </c>
      <c r="M18" s="28" t="s">
        <v>75</v>
      </c>
      <c r="N18" s="29"/>
      <c r="O18" s="29"/>
      <c r="P18" s="9">
        <v>10</v>
      </c>
      <c r="Q18" s="9">
        <v>14</v>
      </c>
      <c r="R18" s="9">
        <v>27</v>
      </c>
      <c r="S18" s="9">
        <v>20</v>
      </c>
      <c r="T18" s="9">
        <v>23</v>
      </c>
      <c r="U18" s="9">
        <f t="shared" si="0"/>
        <v>216</v>
      </c>
      <c r="V18" s="10"/>
      <c r="W18" s="8" t="s">
        <v>74</v>
      </c>
      <c r="X18" s="28" t="s">
        <v>75</v>
      </c>
      <c r="Y18" s="29"/>
      <c r="Z18" s="29"/>
      <c r="AA18" s="12">
        <v>26</v>
      </c>
      <c r="AB18" s="12">
        <v>25</v>
      </c>
      <c r="AC18" s="12">
        <v>24</v>
      </c>
      <c r="AD18" s="12">
        <v>22</v>
      </c>
      <c r="AE18" s="12">
        <v>11</v>
      </c>
      <c r="AF18" s="12">
        <v>11</v>
      </c>
      <c r="AG18" s="12">
        <v>7</v>
      </c>
      <c r="AH18" s="8" t="s">
        <v>74</v>
      </c>
      <c r="AI18" s="28" t="s">
        <v>75</v>
      </c>
      <c r="AJ18" s="29"/>
      <c r="AK18" s="29"/>
      <c r="AL18" s="12">
        <v>6</v>
      </c>
      <c r="AM18" s="12">
        <v>11</v>
      </c>
      <c r="AN18" s="12">
        <v>12</v>
      </c>
      <c r="AO18" s="12">
        <v>21</v>
      </c>
      <c r="AP18" s="12">
        <v>24</v>
      </c>
      <c r="AQ18" s="12">
        <v>200</v>
      </c>
    </row>
    <row r="19" spans="1:43" ht="15" customHeight="1" x14ac:dyDescent="0.2">
      <c r="A19" s="8" t="s">
        <v>76</v>
      </c>
      <c r="B19" s="28" t="s">
        <v>77</v>
      </c>
      <c r="C19" s="29"/>
      <c r="D19" s="29"/>
      <c r="E19" s="9">
        <v>27</v>
      </c>
      <c r="F19" s="9">
        <v>24</v>
      </c>
      <c r="G19" s="9">
        <v>29</v>
      </c>
      <c r="H19" s="9">
        <v>25</v>
      </c>
      <c r="I19" s="9">
        <v>24</v>
      </c>
      <c r="J19" s="9">
        <v>9</v>
      </c>
      <c r="K19" s="9">
        <v>9</v>
      </c>
      <c r="L19" s="8" t="s">
        <v>76</v>
      </c>
      <c r="M19" s="28" t="s">
        <v>77</v>
      </c>
      <c r="N19" s="29"/>
      <c r="O19" s="29"/>
      <c r="P19" s="9">
        <v>8</v>
      </c>
      <c r="Q19" s="9">
        <v>14</v>
      </c>
      <c r="R19" s="9">
        <v>29</v>
      </c>
      <c r="S19" s="9">
        <v>29</v>
      </c>
      <c r="T19" s="9">
        <v>28</v>
      </c>
      <c r="U19" s="9">
        <f t="shared" si="0"/>
        <v>255</v>
      </c>
      <c r="V19" s="10"/>
      <c r="W19" s="8" t="s">
        <v>76</v>
      </c>
      <c r="X19" s="28" t="s">
        <v>77</v>
      </c>
      <c r="Y19" s="29"/>
      <c r="Z19" s="29"/>
      <c r="AA19" s="12">
        <v>29</v>
      </c>
      <c r="AB19" s="12">
        <v>26</v>
      </c>
      <c r="AC19" s="12">
        <v>24</v>
      </c>
      <c r="AD19" s="12">
        <v>26</v>
      </c>
      <c r="AE19" s="12">
        <v>10</v>
      </c>
      <c r="AF19" s="12">
        <v>16</v>
      </c>
      <c r="AG19" s="12">
        <v>12</v>
      </c>
      <c r="AH19" s="8" t="s">
        <v>76</v>
      </c>
      <c r="AI19" s="28" t="s">
        <v>77</v>
      </c>
      <c r="AJ19" s="29"/>
      <c r="AK19" s="29"/>
      <c r="AL19" s="12">
        <v>7</v>
      </c>
      <c r="AM19" s="12">
        <v>16</v>
      </c>
      <c r="AN19" s="12">
        <v>17</v>
      </c>
      <c r="AO19" s="12">
        <v>27</v>
      </c>
      <c r="AP19" s="12">
        <v>26</v>
      </c>
      <c r="AQ19" s="12">
        <v>236</v>
      </c>
    </row>
    <row r="20" spans="1:43" ht="15" customHeight="1" x14ac:dyDescent="0.2">
      <c r="A20" s="8" t="s">
        <v>78</v>
      </c>
      <c r="B20" s="28" t="s">
        <v>79</v>
      </c>
      <c r="C20" s="29"/>
      <c r="D20" s="29"/>
      <c r="E20" s="9">
        <v>27</v>
      </c>
      <c r="F20" s="9">
        <v>26</v>
      </c>
      <c r="G20" s="9">
        <v>27</v>
      </c>
      <c r="H20" s="9">
        <v>26</v>
      </c>
      <c r="I20" s="9">
        <v>20</v>
      </c>
      <c r="J20" s="9">
        <v>11</v>
      </c>
      <c r="K20" s="9">
        <v>11</v>
      </c>
      <c r="L20" s="8" t="s">
        <v>78</v>
      </c>
      <c r="M20" s="28" t="s">
        <v>79</v>
      </c>
      <c r="N20" s="29"/>
      <c r="O20" s="29"/>
      <c r="P20" s="9">
        <v>9</v>
      </c>
      <c r="Q20" s="9">
        <v>15</v>
      </c>
      <c r="R20" s="9">
        <v>31</v>
      </c>
      <c r="S20" s="9">
        <v>27</v>
      </c>
      <c r="T20" s="9">
        <v>25</v>
      </c>
      <c r="U20" s="9">
        <f t="shared" si="0"/>
        <v>255</v>
      </c>
      <c r="V20" s="10"/>
      <c r="W20" s="8" t="s">
        <v>78</v>
      </c>
      <c r="X20" s="28" t="s">
        <v>79</v>
      </c>
      <c r="Y20" s="29"/>
      <c r="Z20" s="29"/>
      <c r="AA20" s="12">
        <v>25</v>
      </c>
      <c r="AB20" s="12">
        <v>24</v>
      </c>
      <c r="AC20" s="12">
        <v>24</v>
      </c>
      <c r="AD20" s="12">
        <v>24</v>
      </c>
      <c r="AE20" s="12">
        <v>9</v>
      </c>
      <c r="AF20" s="12">
        <v>14</v>
      </c>
      <c r="AG20" s="12">
        <v>4</v>
      </c>
      <c r="AH20" s="8" t="s">
        <v>78</v>
      </c>
      <c r="AI20" s="28" t="s">
        <v>79</v>
      </c>
      <c r="AJ20" s="29"/>
      <c r="AK20" s="29"/>
      <c r="AL20" s="12">
        <v>5</v>
      </c>
      <c r="AM20" s="12">
        <v>12</v>
      </c>
      <c r="AN20" s="12">
        <v>15</v>
      </c>
      <c r="AO20" s="12">
        <v>24</v>
      </c>
      <c r="AP20" s="12">
        <v>22</v>
      </c>
      <c r="AQ20" s="12">
        <v>202</v>
      </c>
    </row>
    <row r="21" spans="1:43" ht="15" customHeight="1" x14ac:dyDescent="0.2">
      <c r="A21" s="8" t="s">
        <v>80</v>
      </c>
      <c r="B21" s="28" t="s">
        <v>81</v>
      </c>
      <c r="C21" s="29"/>
      <c r="D21" s="29"/>
      <c r="E21" s="9">
        <v>24</v>
      </c>
      <c r="F21" s="9">
        <v>23</v>
      </c>
      <c r="G21" s="9">
        <v>23</v>
      </c>
      <c r="H21" s="9">
        <v>19</v>
      </c>
      <c r="I21" s="9">
        <v>18</v>
      </c>
      <c r="J21" s="9">
        <v>6</v>
      </c>
      <c r="K21" s="9">
        <v>10</v>
      </c>
      <c r="L21" s="8" t="s">
        <v>80</v>
      </c>
      <c r="M21" s="28" t="s">
        <v>81</v>
      </c>
      <c r="N21" s="29"/>
      <c r="O21" s="29"/>
      <c r="P21" s="9">
        <v>5</v>
      </c>
      <c r="Q21" s="9" t="s">
        <v>63</v>
      </c>
      <c r="R21" s="9">
        <v>27</v>
      </c>
      <c r="S21" s="9">
        <v>20</v>
      </c>
      <c r="T21" s="9" t="s">
        <v>63</v>
      </c>
      <c r="U21" s="9">
        <f t="shared" si="0"/>
        <v>175</v>
      </c>
      <c r="V21" s="10"/>
      <c r="W21" s="8" t="s">
        <v>80</v>
      </c>
      <c r="X21" s="28" t="s">
        <v>81</v>
      </c>
      <c r="Y21" s="29"/>
      <c r="Z21" s="29"/>
      <c r="AA21" s="12">
        <v>31</v>
      </c>
      <c r="AB21" s="12">
        <v>29</v>
      </c>
      <c r="AC21" s="12">
        <v>31</v>
      </c>
      <c r="AD21" s="12">
        <v>30</v>
      </c>
      <c r="AE21" s="12">
        <v>8</v>
      </c>
      <c r="AF21" s="12">
        <v>16</v>
      </c>
      <c r="AG21" s="12">
        <v>4</v>
      </c>
      <c r="AH21" s="8" t="s">
        <v>80</v>
      </c>
      <c r="AI21" s="28" t="s">
        <v>81</v>
      </c>
      <c r="AJ21" s="29"/>
      <c r="AK21" s="29"/>
      <c r="AL21" s="12">
        <v>2</v>
      </c>
      <c r="AM21" s="12">
        <v>10</v>
      </c>
      <c r="AN21" s="12">
        <v>12</v>
      </c>
      <c r="AO21" s="12">
        <v>25</v>
      </c>
      <c r="AP21" s="12">
        <v>26</v>
      </c>
      <c r="AQ21" s="12">
        <v>224</v>
      </c>
    </row>
    <row r="22" spans="1:43" ht="15" customHeight="1" x14ac:dyDescent="0.2">
      <c r="A22" s="8" t="s">
        <v>82</v>
      </c>
      <c r="B22" s="28" t="s">
        <v>83</v>
      </c>
      <c r="C22" s="29"/>
      <c r="D22" s="29"/>
      <c r="E22" s="9">
        <v>29</v>
      </c>
      <c r="F22" s="9">
        <v>23</v>
      </c>
      <c r="G22" s="9">
        <v>26</v>
      </c>
      <c r="H22" s="9">
        <v>21</v>
      </c>
      <c r="I22" s="9">
        <v>17</v>
      </c>
      <c r="J22" s="9">
        <v>11</v>
      </c>
      <c r="K22" s="9">
        <v>9</v>
      </c>
      <c r="L22" s="8" t="s">
        <v>82</v>
      </c>
      <c r="M22" s="28" t="s">
        <v>83</v>
      </c>
      <c r="N22" s="29"/>
      <c r="O22" s="29"/>
      <c r="P22" s="9">
        <v>11</v>
      </c>
      <c r="Q22" s="9" t="s">
        <v>63</v>
      </c>
      <c r="R22" s="9">
        <v>22</v>
      </c>
      <c r="S22" s="9">
        <v>19</v>
      </c>
      <c r="T22" s="9" t="s">
        <v>63</v>
      </c>
      <c r="U22" s="9">
        <f t="shared" si="0"/>
        <v>188</v>
      </c>
      <c r="V22" s="10"/>
      <c r="W22" s="8" t="s">
        <v>82</v>
      </c>
      <c r="X22" s="28" t="s">
        <v>83</v>
      </c>
      <c r="Y22" s="29"/>
      <c r="Z22" s="29"/>
      <c r="AA22" s="12">
        <v>27</v>
      </c>
      <c r="AB22" s="12">
        <v>26</v>
      </c>
      <c r="AC22" s="12">
        <v>26</v>
      </c>
      <c r="AD22" s="12">
        <v>24</v>
      </c>
      <c r="AE22" s="12">
        <v>14</v>
      </c>
      <c r="AF22" s="12">
        <v>16</v>
      </c>
      <c r="AG22" s="12">
        <v>8</v>
      </c>
      <c r="AH22" s="8" t="s">
        <v>82</v>
      </c>
      <c r="AI22" s="28" t="s">
        <v>83</v>
      </c>
      <c r="AJ22" s="29"/>
      <c r="AK22" s="29"/>
      <c r="AL22" s="12"/>
      <c r="AM22" s="12"/>
      <c r="AN22" s="12">
        <v>15</v>
      </c>
      <c r="AO22" s="12">
        <v>22</v>
      </c>
      <c r="AP22" s="12">
        <v>30</v>
      </c>
      <c r="AQ22" s="12">
        <v>208</v>
      </c>
    </row>
    <row r="23" spans="1:43" ht="15" customHeight="1" x14ac:dyDescent="0.2">
      <c r="A23" s="8" t="s">
        <v>84</v>
      </c>
      <c r="B23" s="28" t="s">
        <v>85</v>
      </c>
      <c r="C23" s="29"/>
      <c r="D23" s="29"/>
      <c r="E23" s="9">
        <v>28</v>
      </c>
      <c r="F23" s="9">
        <v>28</v>
      </c>
      <c r="G23" s="9">
        <v>25</v>
      </c>
      <c r="H23" s="9">
        <v>25</v>
      </c>
      <c r="I23" s="9">
        <v>14</v>
      </c>
      <c r="J23" s="9">
        <v>6</v>
      </c>
      <c r="K23" s="9">
        <v>2</v>
      </c>
      <c r="L23" s="8" t="s">
        <v>84</v>
      </c>
      <c r="M23" s="28" t="s">
        <v>85</v>
      </c>
      <c r="N23" s="29"/>
      <c r="O23" s="29"/>
      <c r="P23" s="9">
        <v>4</v>
      </c>
      <c r="Q23" s="9">
        <v>6</v>
      </c>
      <c r="R23" s="9">
        <v>18</v>
      </c>
      <c r="S23" s="9">
        <v>23</v>
      </c>
      <c r="T23" s="9">
        <v>26</v>
      </c>
      <c r="U23" s="9">
        <f t="shared" si="0"/>
        <v>205</v>
      </c>
      <c r="V23" s="10"/>
      <c r="W23" s="8" t="s">
        <v>84</v>
      </c>
      <c r="X23" s="28" t="s">
        <v>85</v>
      </c>
      <c r="Y23" s="29"/>
      <c r="Z23" s="29"/>
      <c r="AA23" s="12">
        <v>27</v>
      </c>
      <c r="AB23" s="12">
        <v>28</v>
      </c>
      <c r="AC23" s="12">
        <v>30</v>
      </c>
      <c r="AD23" s="12">
        <v>29</v>
      </c>
      <c r="AE23" s="12">
        <v>17</v>
      </c>
      <c r="AF23" s="12">
        <v>18</v>
      </c>
      <c r="AG23" s="12">
        <v>9</v>
      </c>
      <c r="AH23" s="8" t="s">
        <v>84</v>
      </c>
      <c r="AI23" s="28" t="s">
        <v>85</v>
      </c>
      <c r="AJ23" s="29"/>
      <c r="AK23" s="29"/>
      <c r="AL23" s="12">
        <v>3</v>
      </c>
      <c r="AM23" s="12">
        <v>11</v>
      </c>
      <c r="AN23" s="12">
        <v>13</v>
      </c>
      <c r="AO23" s="12">
        <v>25</v>
      </c>
      <c r="AP23" s="12">
        <v>31</v>
      </c>
      <c r="AQ23" s="12">
        <v>241</v>
      </c>
    </row>
    <row r="24" spans="1:43" ht="4.5" customHeight="1" thickBot="1" x14ac:dyDescent="0.25">
      <c r="A24" s="13"/>
      <c r="B24" s="14"/>
      <c r="C24" s="14"/>
      <c r="D24" s="14"/>
      <c r="E24" s="15"/>
      <c r="F24" s="15"/>
      <c r="G24" s="15"/>
      <c r="H24" s="15"/>
      <c r="I24" s="15"/>
      <c r="J24" s="15"/>
      <c r="K24" s="15"/>
      <c r="L24" s="13"/>
      <c r="M24" s="14"/>
      <c r="N24" s="14"/>
      <c r="O24" s="14"/>
      <c r="P24" s="15"/>
      <c r="Q24" s="15"/>
      <c r="R24" s="15"/>
      <c r="S24" s="15"/>
      <c r="T24" s="15"/>
      <c r="U24" s="15"/>
      <c r="W24" s="13"/>
      <c r="X24" s="14"/>
      <c r="Y24" s="14"/>
      <c r="Z24" s="14"/>
      <c r="AA24" s="16"/>
      <c r="AB24" s="16"/>
      <c r="AC24" s="16"/>
      <c r="AD24" s="16"/>
      <c r="AE24" s="16"/>
      <c r="AF24" s="16"/>
      <c r="AG24" s="16"/>
      <c r="AH24" s="13"/>
      <c r="AI24" s="14"/>
      <c r="AJ24" s="14"/>
      <c r="AK24" s="14"/>
      <c r="AL24" s="16"/>
      <c r="AM24" s="16"/>
      <c r="AN24" s="16"/>
      <c r="AO24" s="16"/>
      <c r="AP24" s="16"/>
      <c r="AQ24" s="16"/>
    </row>
    <row r="25" spans="1:43" ht="16.5" customHeight="1" x14ac:dyDescent="0.2">
      <c r="A25" s="43" t="s">
        <v>86</v>
      </c>
      <c r="B25" s="44"/>
      <c r="C25" s="44"/>
      <c r="D25" s="44"/>
      <c r="E25" s="17">
        <f t="shared" ref="E25:K25" si="1">AVERAGE(E9:E23)</f>
        <v>23.266666666666666</v>
      </c>
      <c r="F25" s="17">
        <f t="shared" si="1"/>
        <v>23.8</v>
      </c>
      <c r="G25" s="17">
        <f t="shared" si="1"/>
        <v>23.6</v>
      </c>
      <c r="H25" s="17">
        <f t="shared" si="1"/>
        <v>20.733333333333334</v>
      </c>
      <c r="I25" s="17">
        <f t="shared" si="1"/>
        <v>18.533333333333335</v>
      </c>
      <c r="J25" s="17">
        <f t="shared" si="1"/>
        <v>8.5333333333333332</v>
      </c>
      <c r="K25" s="17">
        <f t="shared" si="1"/>
        <v>6.7333333333333334</v>
      </c>
      <c r="L25" s="43" t="s">
        <v>87</v>
      </c>
      <c r="M25" s="44"/>
      <c r="N25" s="44"/>
      <c r="O25" s="44"/>
      <c r="P25" s="17">
        <f t="shared" ref="P25:U25" si="2">AVERAGE(P9:P23)</f>
        <v>6.333333333333333</v>
      </c>
      <c r="Q25" s="17">
        <f t="shared" si="2"/>
        <v>10.692307692307692</v>
      </c>
      <c r="R25" s="17">
        <f t="shared" si="2"/>
        <v>23.733333333333334</v>
      </c>
      <c r="S25" s="17">
        <f t="shared" si="2"/>
        <v>23.142857142857142</v>
      </c>
      <c r="T25" s="17">
        <f t="shared" si="2"/>
        <v>25.666666666666668</v>
      </c>
      <c r="U25" s="17">
        <f t="shared" si="2"/>
        <v>206.66666666666666</v>
      </c>
      <c r="V25" s="3"/>
      <c r="W25" s="43" t="s">
        <v>88</v>
      </c>
      <c r="X25" s="44"/>
      <c r="Y25" s="44"/>
      <c r="Z25" s="44"/>
      <c r="AA25" s="18">
        <f t="shared" ref="AA25:AG25" si="3">AVERAGE(AA9:AA23)</f>
        <v>27.142857142857142</v>
      </c>
      <c r="AB25" s="18">
        <f t="shared" si="3"/>
        <v>24.928571428571427</v>
      </c>
      <c r="AC25" s="18">
        <f t="shared" si="3"/>
        <v>25.142857142857142</v>
      </c>
      <c r="AD25" s="18">
        <f t="shared" si="3"/>
        <v>24.714285714285715</v>
      </c>
      <c r="AE25" s="18">
        <f t="shared" si="3"/>
        <v>9.5</v>
      </c>
      <c r="AF25" s="18">
        <f t="shared" si="3"/>
        <v>12.857142857142858</v>
      </c>
      <c r="AG25" s="18">
        <f t="shared" si="3"/>
        <v>6</v>
      </c>
      <c r="AH25" s="43" t="s">
        <v>87</v>
      </c>
      <c r="AI25" s="44"/>
      <c r="AJ25" s="44"/>
      <c r="AK25" s="44"/>
      <c r="AL25" s="18">
        <f t="shared" ref="AL25:AQ25" si="4">AVERAGE(AL9:AL23)</f>
        <v>3.5384615384615383</v>
      </c>
      <c r="AM25" s="18">
        <f t="shared" si="4"/>
        <v>12.583333333333334</v>
      </c>
      <c r="AN25" s="18">
        <f t="shared" si="4"/>
        <v>10.615384615384615</v>
      </c>
      <c r="AO25" s="18">
        <f t="shared" si="4"/>
        <v>25.76923076923077</v>
      </c>
      <c r="AP25" s="18">
        <f t="shared" si="4"/>
        <v>27.615384615384617</v>
      </c>
      <c r="AQ25" s="18">
        <f t="shared" si="4"/>
        <v>203.78571428571428</v>
      </c>
    </row>
    <row r="26" spans="1:43" ht="16.5" customHeight="1" x14ac:dyDescent="0.2">
      <c r="A26" s="37" t="s">
        <v>89</v>
      </c>
      <c r="B26" s="29"/>
      <c r="C26" s="29"/>
      <c r="D26" s="29"/>
      <c r="E26" s="9" t="s">
        <v>63</v>
      </c>
      <c r="F26" s="9" t="s">
        <v>63</v>
      </c>
      <c r="G26" s="9" t="s">
        <v>63</v>
      </c>
      <c r="H26" s="9" t="s">
        <v>63</v>
      </c>
      <c r="I26" s="9" t="s">
        <v>63</v>
      </c>
      <c r="J26" s="9" t="s">
        <v>63</v>
      </c>
      <c r="K26" s="9" t="s">
        <v>63</v>
      </c>
      <c r="L26" s="37" t="s">
        <v>89</v>
      </c>
      <c r="M26" s="29"/>
      <c r="N26" s="29"/>
      <c r="O26" s="29"/>
      <c r="P26" s="9" t="s">
        <v>63</v>
      </c>
      <c r="Q26" s="9" t="s">
        <v>63</v>
      </c>
      <c r="R26" s="9" t="s">
        <v>63</v>
      </c>
      <c r="S26" s="9" t="s">
        <v>63</v>
      </c>
      <c r="T26" s="9" t="s">
        <v>63</v>
      </c>
      <c r="U26" s="9" t="s">
        <v>63</v>
      </c>
      <c r="V26" s="9"/>
      <c r="W26" s="37" t="s">
        <v>93</v>
      </c>
      <c r="X26" s="29"/>
      <c r="Y26" s="29"/>
      <c r="Z26" s="29"/>
      <c r="AA26" s="9">
        <v>22.4</v>
      </c>
      <c r="AB26" s="9">
        <v>20</v>
      </c>
      <c r="AC26" s="9">
        <v>23.1</v>
      </c>
      <c r="AD26" s="9">
        <v>20.399999999999999</v>
      </c>
      <c r="AE26" s="9">
        <v>10.9</v>
      </c>
      <c r="AF26" s="9">
        <v>11</v>
      </c>
      <c r="AG26" s="9">
        <v>6.6</v>
      </c>
      <c r="AH26" s="37" t="s">
        <v>93</v>
      </c>
      <c r="AI26" s="29"/>
      <c r="AJ26" s="29"/>
      <c r="AK26" s="29"/>
      <c r="AL26" s="9">
        <v>1.9285714285714286</v>
      </c>
      <c r="AM26" s="9">
        <v>3.7857142857142856</v>
      </c>
      <c r="AN26" s="9">
        <v>7.1428571428571432</v>
      </c>
      <c r="AO26" s="9">
        <v>19.071428571428573</v>
      </c>
      <c r="AP26" s="9">
        <v>16</v>
      </c>
      <c r="AQ26" s="9">
        <v>162.42857142857142</v>
      </c>
    </row>
    <row r="27" spans="1:43" ht="15.75" customHeight="1" x14ac:dyDescent="0.2">
      <c r="A27" s="37" t="s">
        <v>94</v>
      </c>
      <c r="B27" s="29"/>
      <c r="C27" s="29"/>
      <c r="D27" s="29"/>
      <c r="E27" s="9" t="s">
        <v>63</v>
      </c>
      <c r="F27" s="9" t="s">
        <v>63</v>
      </c>
      <c r="G27" s="9" t="s">
        <v>63</v>
      </c>
      <c r="H27" s="9" t="s">
        <v>63</v>
      </c>
      <c r="I27" s="9" t="s">
        <v>63</v>
      </c>
      <c r="J27" s="9" t="s">
        <v>63</v>
      </c>
      <c r="K27" s="9" t="s">
        <v>63</v>
      </c>
      <c r="L27" s="37" t="s">
        <v>94</v>
      </c>
      <c r="M27" s="29"/>
      <c r="N27" s="29"/>
      <c r="O27" s="29"/>
      <c r="P27" s="9" t="s">
        <v>63</v>
      </c>
      <c r="Q27" s="9" t="s">
        <v>63</v>
      </c>
      <c r="R27" s="9" t="s">
        <v>63</v>
      </c>
      <c r="S27" s="9" t="s">
        <v>63</v>
      </c>
      <c r="T27" s="9" t="s">
        <v>63</v>
      </c>
      <c r="U27" s="9" t="s">
        <v>63</v>
      </c>
      <c r="V27" s="3"/>
      <c r="W27" s="37" t="s">
        <v>92</v>
      </c>
      <c r="X27" s="29"/>
      <c r="Y27" s="29"/>
      <c r="Z27" s="29"/>
      <c r="AA27" s="9">
        <v>20.266666666666666</v>
      </c>
      <c r="AB27" s="9">
        <v>19.466666666666665</v>
      </c>
      <c r="AC27" s="9">
        <v>24.333333333333332</v>
      </c>
      <c r="AD27" s="9">
        <v>25.6</v>
      </c>
      <c r="AE27" s="9">
        <v>18.866666666666667</v>
      </c>
      <c r="AF27" s="9">
        <v>19.133333333333333</v>
      </c>
      <c r="AG27" s="9">
        <v>7.9333333333333336</v>
      </c>
      <c r="AH27" s="37" t="s">
        <v>92</v>
      </c>
      <c r="AI27" s="29"/>
      <c r="AJ27" s="29"/>
      <c r="AK27" s="29"/>
      <c r="AL27" s="9">
        <v>12.533333333333333</v>
      </c>
      <c r="AM27" s="9">
        <v>12.533333333333333</v>
      </c>
      <c r="AN27" s="9">
        <v>25.933333333333334</v>
      </c>
      <c r="AO27" s="9">
        <v>22</v>
      </c>
      <c r="AP27" s="9">
        <v>22.666666666666668</v>
      </c>
      <c r="AQ27" s="9">
        <v>231.26666666666668</v>
      </c>
    </row>
    <row r="28" spans="1:43" ht="16.5" customHeight="1" x14ac:dyDescent="0.2">
      <c r="A28" s="37" t="s">
        <v>95</v>
      </c>
      <c r="B28" s="29"/>
      <c r="C28" s="29"/>
      <c r="D28" s="29"/>
      <c r="E28" s="9">
        <v>22</v>
      </c>
      <c r="F28" s="9">
        <v>24</v>
      </c>
      <c r="G28" s="9">
        <v>22</v>
      </c>
      <c r="H28" s="9">
        <v>22</v>
      </c>
      <c r="I28" s="9">
        <v>14</v>
      </c>
      <c r="J28" s="9">
        <v>16</v>
      </c>
      <c r="K28" s="9">
        <v>8</v>
      </c>
      <c r="L28" s="37" t="s">
        <v>95</v>
      </c>
      <c r="M28" s="29"/>
      <c r="N28" s="29"/>
      <c r="O28" s="29"/>
      <c r="P28" s="19" t="s">
        <v>59</v>
      </c>
      <c r="Q28" s="9">
        <v>10</v>
      </c>
      <c r="R28" s="9">
        <v>19</v>
      </c>
      <c r="S28" s="9">
        <v>27</v>
      </c>
      <c r="T28" s="9">
        <v>21</v>
      </c>
      <c r="U28" s="9">
        <v>208</v>
      </c>
      <c r="V28" s="3"/>
      <c r="W28" s="37" t="s">
        <v>91</v>
      </c>
      <c r="X28" s="29"/>
      <c r="Y28" s="29"/>
      <c r="Z28" s="29"/>
      <c r="AA28" s="9">
        <v>25.2</v>
      </c>
      <c r="AB28" s="9">
        <v>22.5</v>
      </c>
      <c r="AC28" s="9">
        <v>21.6</v>
      </c>
      <c r="AD28" s="9">
        <v>17.399999999999999</v>
      </c>
      <c r="AE28" s="9">
        <v>12.9</v>
      </c>
      <c r="AF28" s="9">
        <v>19.100000000000001</v>
      </c>
      <c r="AG28" s="9">
        <v>5.2</v>
      </c>
      <c r="AH28" s="37" t="s">
        <v>91</v>
      </c>
      <c r="AI28" s="29"/>
      <c r="AJ28" s="29"/>
      <c r="AK28" s="29"/>
      <c r="AL28" s="9">
        <v>10.1</v>
      </c>
      <c r="AM28" s="9">
        <v>17.2</v>
      </c>
      <c r="AN28" s="9">
        <v>16.7</v>
      </c>
      <c r="AO28" s="9">
        <v>24.3</v>
      </c>
      <c r="AP28" s="9">
        <v>26.3</v>
      </c>
      <c r="AQ28" s="9">
        <v>202.3</v>
      </c>
    </row>
    <row r="29" spans="1:43" ht="16.5" customHeight="1" x14ac:dyDescent="0.2">
      <c r="A29" s="37" t="s">
        <v>96</v>
      </c>
      <c r="B29" s="29"/>
      <c r="C29" s="29"/>
      <c r="D29" s="29"/>
      <c r="E29" s="9">
        <v>21</v>
      </c>
      <c r="F29" s="9">
        <v>22</v>
      </c>
      <c r="G29" s="9">
        <v>25</v>
      </c>
      <c r="H29" s="9">
        <v>23</v>
      </c>
      <c r="I29" s="9">
        <v>24</v>
      </c>
      <c r="J29" s="9">
        <v>17</v>
      </c>
      <c r="K29" s="9">
        <v>16</v>
      </c>
      <c r="L29" s="37" t="s">
        <v>96</v>
      </c>
      <c r="M29" s="29"/>
      <c r="N29" s="29"/>
      <c r="O29" s="29"/>
      <c r="P29" s="19">
        <v>12</v>
      </c>
      <c r="Q29" s="9">
        <v>24</v>
      </c>
      <c r="R29" s="9">
        <v>25</v>
      </c>
      <c r="S29" s="9">
        <v>27</v>
      </c>
      <c r="T29" s="9">
        <v>26</v>
      </c>
      <c r="U29" s="9">
        <v>263</v>
      </c>
      <c r="V29" s="3"/>
      <c r="W29" s="37" t="s">
        <v>90</v>
      </c>
      <c r="X29" s="29"/>
      <c r="Y29" s="29"/>
      <c r="Z29" s="29"/>
      <c r="AA29" s="9">
        <v>23.266666666666666</v>
      </c>
      <c r="AB29" s="9">
        <v>23.8</v>
      </c>
      <c r="AC29" s="9">
        <v>23.6</v>
      </c>
      <c r="AD29" s="9">
        <v>20.733333333333334</v>
      </c>
      <c r="AE29" s="9">
        <v>18.533333333333335</v>
      </c>
      <c r="AF29" s="9">
        <v>8.5333333333333332</v>
      </c>
      <c r="AG29" s="9">
        <v>6.7333333333333334</v>
      </c>
      <c r="AH29" s="37" t="s">
        <v>90</v>
      </c>
      <c r="AI29" s="29"/>
      <c r="AJ29" s="29"/>
      <c r="AK29" s="29"/>
      <c r="AL29" s="9">
        <v>6.333333333333333</v>
      </c>
      <c r="AM29" s="9">
        <v>10.692307692307692</v>
      </c>
      <c r="AN29" s="9">
        <v>23.733333333333334</v>
      </c>
      <c r="AO29" s="9">
        <v>23.142857142857142</v>
      </c>
      <c r="AP29" s="9">
        <v>25.666666666666668</v>
      </c>
      <c r="AQ29" s="9">
        <v>206.66666666666666</v>
      </c>
    </row>
    <row r="30" spans="1:43" ht="15" customHeight="1" x14ac:dyDescent="0.2">
      <c r="A30" s="37">
        <v>2015</v>
      </c>
      <c r="B30" s="29"/>
      <c r="C30" s="29"/>
      <c r="D30" s="29"/>
      <c r="E30" s="9">
        <v>25</v>
      </c>
      <c r="F30" s="9">
        <v>18</v>
      </c>
      <c r="G30" s="9">
        <v>22</v>
      </c>
      <c r="H30" s="9">
        <v>24</v>
      </c>
      <c r="I30" s="9">
        <v>11</v>
      </c>
      <c r="J30" s="9">
        <v>5</v>
      </c>
      <c r="K30" s="9">
        <v>2</v>
      </c>
      <c r="L30" s="37">
        <v>2015</v>
      </c>
      <c r="M30" s="29"/>
      <c r="N30" s="29"/>
      <c r="O30" s="29"/>
      <c r="P30" s="19" t="s">
        <v>59</v>
      </c>
      <c r="Q30" s="9">
        <v>2</v>
      </c>
      <c r="R30" s="9">
        <v>2</v>
      </c>
      <c r="S30" s="9">
        <v>22</v>
      </c>
      <c r="T30" s="9">
        <v>22</v>
      </c>
      <c r="U30" s="9">
        <v>157</v>
      </c>
      <c r="V30" s="3"/>
      <c r="W30" s="37" t="s">
        <v>89</v>
      </c>
      <c r="X30" s="29"/>
      <c r="Y30" s="29"/>
      <c r="Z30" s="29"/>
      <c r="AA30" s="9" t="s">
        <v>63</v>
      </c>
      <c r="AB30" s="9" t="s">
        <v>63</v>
      </c>
      <c r="AC30" s="9" t="s">
        <v>63</v>
      </c>
      <c r="AD30" s="9" t="s">
        <v>63</v>
      </c>
      <c r="AE30" s="9" t="s">
        <v>63</v>
      </c>
      <c r="AF30" s="9" t="s">
        <v>63</v>
      </c>
      <c r="AG30" s="9" t="s">
        <v>63</v>
      </c>
      <c r="AH30" s="37" t="s">
        <v>89</v>
      </c>
      <c r="AI30" s="29"/>
      <c r="AJ30" s="29"/>
      <c r="AK30" s="29"/>
      <c r="AL30" s="19" t="s">
        <v>63</v>
      </c>
      <c r="AM30" s="9" t="s">
        <v>63</v>
      </c>
      <c r="AN30" s="9" t="s">
        <v>63</v>
      </c>
      <c r="AO30" s="9" t="s">
        <v>63</v>
      </c>
      <c r="AP30" s="9" t="s">
        <v>63</v>
      </c>
      <c r="AQ30" s="9" t="s">
        <v>63</v>
      </c>
    </row>
    <row r="31" spans="1:43" ht="15" customHeight="1" thickBot="1" x14ac:dyDescent="0.25">
      <c r="A31" s="38" t="s">
        <v>97</v>
      </c>
      <c r="B31" s="39"/>
      <c r="C31" s="39"/>
      <c r="D31" s="39"/>
      <c r="E31" s="20">
        <v>20</v>
      </c>
      <c r="F31" s="20">
        <v>15</v>
      </c>
      <c r="G31" s="20">
        <v>22</v>
      </c>
      <c r="H31" s="20">
        <v>21</v>
      </c>
      <c r="I31" s="20">
        <v>16</v>
      </c>
      <c r="J31" s="20">
        <v>13</v>
      </c>
      <c r="K31" s="20">
        <v>13</v>
      </c>
      <c r="L31" s="38" t="s">
        <v>97</v>
      </c>
      <c r="M31" s="39"/>
      <c r="N31" s="39"/>
      <c r="O31" s="39"/>
      <c r="P31" s="21" t="s">
        <v>68</v>
      </c>
      <c r="Q31" s="22" t="s">
        <v>98</v>
      </c>
      <c r="R31" s="20">
        <v>8</v>
      </c>
      <c r="S31" s="20">
        <v>21</v>
      </c>
      <c r="T31" s="20">
        <v>27</v>
      </c>
      <c r="U31" s="20">
        <v>183</v>
      </c>
      <c r="V31" s="3"/>
      <c r="W31" s="38" t="s">
        <v>94</v>
      </c>
      <c r="X31" s="39"/>
      <c r="Y31" s="39"/>
      <c r="Z31" s="39"/>
      <c r="AA31" s="20" t="s">
        <v>63</v>
      </c>
      <c r="AB31" s="20" t="s">
        <v>63</v>
      </c>
      <c r="AC31" s="20" t="s">
        <v>63</v>
      </c>
      <c r="AD31" s="20" t="s">
        <v>63</v>
      </c>
      <c r="AE31" s="20" t="s">
        <v>63</v>
      </c>
      <c r="AF31" s="20" t="s">
        <v>63</v>
      </c>
      <c r="AG31" s="20" t="s">
        <v>63</v>
      </c>
      <c r="AH31" s="38" t="s">
        <v>94</v>
      </c>
      <c r="AI31" s="39"/>
      <c r="AJ31" s="39"/>
      <c r="AK31" s="39"/>
      <c r="AL31" s="21" t="s">
        <v>63</v>
      </c>
      <c r="AM31" s="20" t="s">
        <v>63</v>
      </c>
      <c r="AN31" s="20" t="s">
        <v>63</v>
      </c>
      <c r="AO31" s="20" t="s">
        <v>63</v>
      </c>
      <c r="AP31" s="20" t="s">
        <v>63</v>
      </c>
      <c r="AQ31" s="20" t="s">
        <v>63</v>
      </c>
    </row>
    <row r="32" spans="1:43" ht="15" hidden="1" customHeight="1" thickBot="1" x14ac:dyDescent="0.25">
      <c r="A32" s="40" t="s">
        <v>99</v>
      </c>
      <c r="B32" s="41"/>
      <c r="C32" s="41"/>
      <c r="D32" s="42"/>
      <c r="E32" s="23">
        <v>24</v>
      </c>
      <c r="F32" s="23">
        <v>21</v>
      </c>
      <c r="G32" s="23">
        <v>16</v>
      </c>
      <c r="H32" s="23">
        <v>18</v>
      </c>
      <c r="I32" s="23">
        <v>15</v>
      </c>
      <c r="J32" s="23">
        <v>5</v>
      </c>
      <c r="K32" s="23">
        <v>1</v>
      </c>
      <c r="L32" s="40" t="s">
        <v>99</v>
      </c>
      <c r="M32" s="41"/>
      <c r="N32" s="41"/>
      <c r="O32" s="42"/>
      <c r="P32" s="24" t="s">
        <v>98</v>
      </c>
      <c r="Q32" s="25" t="s">
        <v>98</v>
      </c>
      <c r="R32" s="23">
        <v>12</v>
      </c>
      <c r="S32" s="23">
        <v>22</v>
      </c>
      <c r="T32" s="23">
        <v>28</v>
      </c>
      <c r="U32" s="23">
        <v>162</v>
      </c>
      <c r="V32" s="3"/>
      <c r="W32" s="40" t="s">
        <v>99</v>
      </c>
      <c r="X32" s="41"/>
      <c r="Y32" s="41"/>
      <c r="Z32" s="42"/>
      <c r="AA32" s="23">
        <v>24</v>
      </c>
      <c r="AB32" s="23">
        <v>21</v>
      </c>
      <c r="AC32" s="23">
        <v>16</v>
      </c>
      <c r="AD32" s="23">
        <v>18</v>
      </c>
      <c r="AE32" s="23">
        <v>15</v>
      </c>
      <c r="AF32" s="23">
        <v>5</v>
      </c>
      <c r="AG32" s="23">
        <v>1</v>
      </c>
      <c r="AH32" s="40" t="s">
        <v>99</v>
      </c>
      <c r="AI32" s="41"/>
      <c r="AJ32" s="41"/>
      <c r="AK32" s="42"/>
      <c r="AL32" s="24" t="s">
        <v>98</v>
      </c>
      <c r="AM32" s="25" t="s">
        <v>98</v>
      </c>
      <c r="AN32" s="23">
        <v>12</v>
      </c>
      <c r="AO32" s="23">
        <v>22</v>
      </c>
      <c r="AP32" s="23">
        <v>28</v>
      </c>
      <c r="AQ32" s="23">
        <v>162</v>
      </c>
    </row>
    <row r="33" spans="1:43" ht="12" customHeight="1" thickTop="1" x14ac:dyDescent="0.2">
      <c r="A33" s="36" t="s">
        <v>100</v>
      </c>
      <c r="B33" s="29"/>
      <c r="C33" s="36" t="s">
        <v>101</v>
      </c>
      <c r="D33" s="29"/>
      <c r="E33" s="29"/>
      <c r="F33" s="29"/>
      <c r="G33" s="29"/>
      <c r="H33" s="29"/>
      <c r="I33" s="29"/>
      <c r="J33" s="29"/>
      <c r="K33" s="29"/>
      <c r="L33" s="36" t="s">
        <v>100</v>
      </c>
      <c r="M33" s="29"/>
      <c r="N33" s="36" t="s">
        <v>101</v>
      </c>
      <c r="O33" s="29"/>
      <c r="P33" s="29"/>
      <c r="Q33" s="29"/>
      <c r="R33" s="29"/>
      <c r="S33" s="29"/>
      <c r="T33" s="29"/>
      <c r="U33" s="29"/>
      <c r="V33" s="26"/>
      <c r="W33" s="36" t="s">
        <v>100</v>
      </c>
      <c r="X33" s="29"/>
      <c r="Y33" s="36" t="s">
        <v>102</v>
      </c>
      <c r="Z33" s="29"/>
      <c r="AA33" s="29"/>
      <c r="AB33" s="29"/>
      <c r="AC33" s="29"/>
      <c r="AD33" s="29"/>
      <c r="AE33" s="29"/>
      <c r="AF33" s="29"/>
      <c r="AG33" s="29"/>
      <c r="AH33" s="36" t="s">
        <v>100</v>
      </c>
      <c r="AI33" s="29"/>
      <c r="AJ33" s="36" t="s">
        <v>102</v>
      </c>
      <c r="AK33" s="29"/>
      <c r="AL33" s="29"/>
      <c r="AM33" s="29"/>
      <c r="AN33" s="29"/>
      <c r="AO33" s="29"/>
      <c r="AP33" s="29"/>
      <c r="AQ33" s="29"/>
    </row>
    <row r="34" spans="1:43" ht="9.75" customHeight="1" x14ac:dyDescent="0.2">
      <c r="A34" s="45" t="s">
        <v>103</v>
      </c>
      <c r="B34" s="29"/>
      <c r="C34" s="45" t="s">
        <v>104</v>
      </c>
      <c r="D34" s="29"/>
      <c r="E34" s="29"/>
      <c r="F34" s="29"/>
      <c r="G34" s="29"/>
      <c r="H34" s="29"/>
      <c r="I34" s="29"/>
      <c r="J34" s="29"/>
      <c r="K34" s="29"/>
      <c r="L34" s="45" t="s">
        <v>103</v>
      </c>
      <c r="M34" s="29"/>
      <c r="N34" s="45" t="s">
        <v>104</v>
      </c>
      <c r="O34" s="29"/>
      <c r="P34" s="29"/>
      <c r="Q34" s="29"/>
      <c r="R34" s="29"/>
      <c r="S34" s="29"/>
      <c r="T34" s="29"/>
      <c r="U34" s="29"/>
      <c r="V34" s="27"/>
      <c r="W34" s="45" t="s">
        <v>103</v>
      </c>
      <c r="X34" s="29"/>
      <c r="Y34" s="45" t="s">
        <v>104</v>
      </c>
      <c r="Z34" s="29"/>
      <c r="AA34" s="29"/>
      <c r="AB34" s="29"/>
      <c r="AC34" s="29"/>
      <c r="AD34" s="29"/>
      <c r="AE34" s="29"/>
      <c r="AF34" s="29"/>
      <c r="AG34" s="29"/>
      <c r="AH34" s="45" t="s">
        <v>103</v>
      </c>
      <c r="AI34" s="29"/>
      <c r="AJ34" s="45" t="s">
        <v>104</v>
      </c>
      <c r="AK34" s="29"/>
      <c r="AL34" s="29"/>
      <c r="AM34" s="29"/>
      <c r="AN34" s="29"/>
      <c r="AO34" s="29"/>
      <c r="AP34" s="29"/>
      <c r="AQ34" s="29"/>
    </row>
    <row r="35" spans="1:43" ht="15.75" customHeight="1" x14ac:dyDescent="0.2"/>
    <row r="36" spans="1:43" ht="15.75" customHeight="1" x14ac:dyDescent="0.2"/>
    <row r="37" spans="1:43" ht="15.75" customHeight="1" x14ac:dyDescent="0.2"/>
    <row r="38" spans="1:43" ht="15.75" customHeight="1" x14ac:dyDescent="0.2"/>
    <row r="39" spans="1:43" ht="15.75" customHeight="1" x14ac:dyDescent="0.2"/>
    <row r="40" spans="1:43" ht="15.75" customHeight="1" x14ac:dyDescent="0.2"/>
    <row r="41" spans="1:43" ht="15.75" customHeight="1" x14ac:dyDescent="0.2"/>
    <row r="42" spans="1:43" ht="15.75" customHeight="1" x14ac:dyDescent="0.2"/>
    <row r="43" spans="1:43" ht="15.75" customHeight="1" x14ac:dyDescent="0.2"/>
    <row r="44" spans="1:43" ht="15.75" customHeight="1" x14ac:dyDescent="0.2"/>
    <row r="45" spans="1:43" ht="15.75" customHeight="1" x14ac:dyDescent="0.2"/>
    <row r="46" spans="1:43" ht="15.75" customHeight="1" x14ac:dyDescent="0.2"/>
    <row r="47" spans="1:43" ht="15.75" customHeight="1" x14ac:dyDescent="0.2"/>
    <row r="48" spans="1:43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4">
    <mergeCell ref="AH31:AK31"/>
    <mergeCell ref="AH32:AK32"/>
    <mergeCell ref="Y33:AG33"/>
    <mergeCell ref="AH33:AI33"/>
    <mergeCell ref="AJ33:AQ33"/>
    <mergeCell ref="W34:X34"/>
    <mergeCell ref="X16:Z16"/>
    <mergeCell ref="AI16:AK16"/>
    <mergeCell ref="W27:Z27"/>
    <mergeCell ref="W28:Z28"/>
    <mergeCell ref="W29:Z29"/>
    <mergeCell ref="W30:Z30"/>
    <mergeCell ref="W31:Z31"/>
    <mergeCell ref="W32:Z32"/>
    <mergeCell ref="W33:X33"/>
    <mergeCell ref="W26:Z26"/>
    <mergeCell ref="AH26:AK26"/>
    <mergeCell ref="AH27:AK27"/>
    <mergeCell ref="AH28:AK28"/>
    <mergeCell ref="AI22:AK22"/>
    <mergeCell ref="AI23:AK23"/>
    <mergeCell ref="AH25:AK25"/>
    <mergeCell ref="X18:Z18"/>
    <mergeCell ref="AI18:AK18"/>
    <mergeCell ref="Y34:AG34"/>
    <mergeCell ref="AH34:AI34"/>
    <mergeCell ref="AJ34:AQ34"/>
    <mergeCell ref="AH29:AK29"/>
    <mergeCell ref="AH30:AK30"/>
    <mergeCell ref="X15:Z15"/>
    <mergeCell ref="AI15:AK15"/>
    <mergeCell ref="B15:D15"/>
    <mergeCell ref="M15:O15"/>
    <mergeCell ref="X13:Z13"/>
    <mergeCell ref="AI13:AK13"/>
    <mergeCell ref="M11:O11"/>
    <mergeCell ref="M14:O14"/>
    <mergeCell ref="X14:Z14"/>
    <mergeCell ref="AI14:AK14"/>
    <mergeCell ref="M12:O12"/>
    <mergeCell ref="M13:O13"/>
    <mergeCell ref="X9:Z9"/>
    <mergeCell ref="AI9:AK9"/>
    <mergeCell ref="X10:Z10"/>
    <mergeCell ref="AI10:AK10"/>
    <mergeCell ref="X11:Z11"/>
    <mergeCell ref="AI11:AK11"/>
    <mergeCell ref="X12:Z12"/>
    <mergeCell ref="AI12:AK12"/>
    <mergeCell ref="W6:Z6"/>
    <mergeCell ref="AH6:AK6"/>
    <mergeCell ref="W7:Z7"/>
    <mergeCell ref="AH7:AK7"/>
    <mergeCell ref="D3:K3"/>
    <mergeCell ref="D4:K4"/>
    <mergeCell ref="L4:N4"/>
    <mergeCell ref="O4:U4"/>
    <mergeCell ref="A3:B3"/>
    <mergeCell ref="C3:C4"/>
    <mergeCell ref="L3:N3"/>
    <mergeCell ref="O3:U3"/>
    <mergeCell ref="A4:B4"/>
    <mergeCell ref="Y3:Y4"/>
    <mergeCell ref="W3:X3"/>
    <mergeCell ref="Z3:AG3"/>
    <mergeCell ref="AH3:AJ3"/>
    <mergeCell ref="AK3:AQ3"/>
    <mergeCell ref="Z4:AG4"/>
    <mergeCell ref="AH4:AJ4"/>
    <mergeCell ref="AK4:AQ4"/>
    <mergeCell ref="L34:M34"/>
    <mergeCell ref="N34:U34"/>
    <mergeCell ref="W4:X4"/>
    <mergeCell ref="L6:O6"/>
    <mergeCell ref="L7:O7"/>
    <mergeCell ref="X19:Z19"/>
    <mergeCell ref="AI19:AK19"/>
    <mergeCell ref="X20:Z20"/>
    <mergeCell ref="AI20:AK20"/>
    <mergeCell ref="AI21:AK21"/>
    <mergeCell ref="X17:Z17"/>
    <mergeCell ref="AI17:AK17"/>
    <mergeCell ref="X21:Z21"/>
    <mergeCell ref="X22:Z22"/>
    <mergeCell ref="X23:Z23"/>
    <mergeCell ref="W25:Z25"/>
    <mergeCell ref="A29:D29"/>
    <mergeCell ref="A30:D30"/>
    <mergeCell ref="A31:D31"/>
    <mergeCell ref="A32:D32"/>
    <mergeCell ref="A33:B33"/>
    <mergeCell ref="A34:B34"/>
    <mergeCell ref="B20:D20"/>
    <mergeCell ref="B21:D21"/>
    <mergeCell ref="B22:D22"/>
    <mergeCell ref="B23:D23"/>
    <mergeCell ref="A25:D25"/>
    <mergeCell ref="A26:D26"/>
    <mergeCell ref="A27:D27"/>
    <mergeCell ref="C33:K33"/>
    <mergeCell ref="C34:K34"/>
    <mergeCell ref="L26:O26"/>
    <mergeCell ref="B12:D12"/>
    <mergeCell ref="B13:D13"/>
    <mergeCell ref="B14:D14"/>
    <mergeCell ref="B17:D17"/>
    <mergeCell ref="M17:O17"/>
    <mergeCell ref="B18:D18"/>
    <mergeCell ref="M18:O18"/>
    <mergeCell ref="A28:D28"/>
    <mergeCell ref="B9:D9"/>
    <mergeCell ref="M9:O9"/>
    <mergeCell ref="M10:O10"/>
    <mergeCell ref="B10:D10"/>
    <mergeCell ref="B11:D11"/>
    <mergeCell ref="A6:D6"/>
    <mergeCell ref="A7:D7"/>
    <mergeCell ref="N33:U33"/>
    <mergeCell ref="L27:O27"/>
    <mergeCell ref="L28:O28"/>
    <mergeCell ref="L29:O29"/>
    <mergeCell ref="L30:O30"/>
    <mergeCell ref="L31:O31"/>
    <mergeCell ref="L32:O32"/>
    <mergeCell ref="L33:M33"/>
    <mergeCell ref="B16:D16"/>
    <mergeCell ref="M16:O16"/>
    <mergeCell ref="B19:D19"/>
    <mergeCell ref="M19:O19"/>
    <mergeCell ref="M20:O20"/>
    <mergeCell ref="M21:O21"/>
    <mergeCell ref="M22:O22"/>
    <mergeCell ref="M23:O23"/>
    <mergeCell ref="L25:O25"/>
  </mergeCells>
  <printOptions horizontalCentered="1"/>
  <pageMargins left="0.23622047244094491" right="0.23622047244094491" top="0.74803149606299213" bottom="0.74803149606299213" header="0" footer="0"/>
  <pageSetup paperSize="11" orientation="portrait"/>
  <colBreaks count="1" manualBreakCount="1">
    <brk id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HP240G6INFORMATIKA</dc:creator>
  <cp:lastModifiedBy>HP240G6INFORMATIKA</cp:lastModifiedBy>
  <dcterms:created xsi:type="dcterms:W3CDTF">2025-03-04T07:09:56Z</dcterms:created>
  <dcterms:modified xsi:type="dcterms:W3CDTF">2025-03-05T06:46:18Z</dcterms:modified>
</cp:coreProperties>
</file>