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E14A750-EC3A-4793-86A5-3F0A0E388115}" xr6:coauthVersionLast="47" xr6:coauthVersionMax="47" xr10:uidLastSave="{00000000-0000-0000-0000-000000000000}"/>
  <bookViews>
    <workbookView xWindow="-120" yWindow="-120" windowWidth="29040" windowHeight="15720" xr2:uid="{5E24F05D-28B9-4376-926F-5ACA49B03B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<sst xmlns="http://schemas.openxmlformats.org/spreadsheetml/2006/main" count="55" uniqueCount="54">
  <si>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</si>
  <si>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4.1.4</t>
  </si>
  <si>
    <t>Table</t>
  </si>
  <si>
    <t>Number of Schools, Pupils, Teachers, and School-Teacher Ratio of State Elementary School by Subdistrict in Wonosobo Regency, 2021/2022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</si>
  <si>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</si>
  <si>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</si>
  <si>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</si>
  <si>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</si>
  <si>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</si>
  <si>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</si>
  <si>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</si>
  <si>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</si>
  <si>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</si>
  <si>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</si>
  <si>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</si>
  <si>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</si>
  <si>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</si>
  <si>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</si>
  <si>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</si>
  <si>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</si>
  <si>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</si>
  <si>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</si>
  <si>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</si>
  <si>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</si>
  <si>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</si>
  <si>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</si>
  <si>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</si>
  <si>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</si>
  <si>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</si>
  <si>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</si>
  <si>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</si>
  <si>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</si>
  <si>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</si>
  <si>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</si>
  <si>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</si>
  <si>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</si>
  <si>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</si>
  <si>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</si>
  <si>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</si>
  <si>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</si>
  <si>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</si>
  <si>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</si>
  <si>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</si>
  <si>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</si>
  <si>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</si>
  <si>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</si>
  <si>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</si>
  <si>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</si>
  <si>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</si>
  <si>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</si>
  <si>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</si>
  <si>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</si>
  <si>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</si>
  <si>
    <t>Jumlah Sekolah, Murid, Guru, dan Rasio Murid-Guru Sekolah Dasar (SD) Swasta Menurut Kecamatan di Kabupaten Wonosobo,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</si>
</sst>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164" fontId="8" fillId="4" borderId="7" xfId="0" applyNumberFormat="1" applyFont="1" applyFill="1" applyBorder="1" applyAlignment="1">
      <alignment horizontal="right" vertical="center"/>
    </xf>
    <xf numFmtId="2" fontId="8" fillId="4" borderId="7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8" fillId="4" borderId="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0950-B8E9-4D09-9264-2FC1D9B50B11}">
  <dimension ref="A1:H30"/>
  <sheetViews>
    <sheetView tabSelected="1" workbookViewId="0">
      <selection activeCell="D1" sqref="D1:H1"/>
    </sheetView>
  </sheetViews>
  <sheetFormatPr defaultRowHeight="15" x14ac:dyDescent="0.25"/>
  <cols>
    <col min="8" max="8" width="12" customWidth="1"/>
  </cols>
  <sheetData>
    <row r="1" spans="1:8" ht="40.5" customHeight="1" x14ac:dyDescent="0.25">
      <c r="A1" s="31" t="s">
        <v>0</v>
      </c>
      <c r="B1" s="32"/>
      <c r="C1" s="33" t="s">
        <v>1</v>
      </c>
      <c r="D1" s="34" t="s">
        <v>53</v>
      </c>
      <c r="E1" s="18"/>
      <c r="F1" s="18"/>
      <c r="G1" s="18"/>
      <c r="H1" s="18"/>
    </row>
    <row r="2" spans="1:8" ht="43.5" customHeight="1" x14ac:dyDescent="0.25">
      <c r="A2" s="35" t="s">
        <v>2</v>
      </c>
      <c r="B2" s="18"/>
      <c r="C2" s="18"/>
      <c r="D2" s="36" t="s">
        <v>3</v>
      </c>
      <c r="E2" s="18"/>
      <c r="F2" s="18"/>
      <c r="G2" s="18"/>
      <c r="H2" s="18"/>
    </row>
    <row r="3" spans="1:8" ht="15.75" thickBot="1" x14ac:dyDescent="0.3">
      <c r="A3" s="1"/>
      <c r="B3" s="1"/>
    </row>
    <row r="4" spans="1:8" ht="60.75" thickTop="1" x14ac:dyDescent="0.25">
      <c r="A4" s="37" t="s">
        <v>4</v>
      </c>
      <c r="B4" s="38"/>
      <c r="C4" s="38"/>
      <c r="D4" s="38"/>
      <c r="E4" s="2" t="s">
        <v>5</v>
      </c>
      <c r="F4" s="2" t="s">
        <v>6</v>
      </c>
      <c r="G4" s="2" t="s">
        <v>7</v>
      </c>
      <c r="H4" s="2" t="s">
        <v>8</v>
      </c>
    </row>
    <row r="5" spans="1:8" ht="15.75" thickBot="1" x14ac:dyDescent="0.3">
      <c r="A5" s="29" t="s">
        <v>9</v>
      </c>
      <c r="B5" s="30"/>
      <c r="C5" s="30"/>
      <c r="D5" s="30"/>
      <c r="E5" s="3" t="s">
        <v>10</v>
      </c>
      <c r="F5" s="3" t="s">
        <v>11</v>
      </c>
      <c r="G5" s="3" t="s">
        <v>12</v>
      </c>
      <c r="H5" s="3" t="s">
        <v>13</v>
      </c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5" t="s">
        <v>14</v>
      </c>
      <c r="B7" s="24" t="s">
        <v>15</v>
      </c>
      <c r="C7" s="18"/>
      <c r="D7" s="18"/>
      <c r="E7" s="7">
        <v>40</v>
      </c>
      <c r="F7" s="7">
        <v>3948</v>
      </c>
      <c r="G7" s="7">
        <v>292</v>
      </c>
      <c r="H7" s="7">
        <f t="shared" ref="H7:H21" si="0">IF(E7&lt;&gt;"",+F7/G7,"-")</f>
        <v>13.520547945205479</v>
      </c>
    </row>
    <row r="8" spans="1:8" x14ac:dyDescent="0.25">
      <c r="A8" s="5" t="s">
        <v>16</v>
      </c>
      <c r="B8" s="24" t="s">
        <v>17</v>
      </c>
      <c r="C8" s="18"/>
      <c r="D8" s="18"/>
      <c r="E8" s="7">
        <v>41</v>
      </c>
      <c r="F8" s="7">
        <v>4558</v>
      </c>
      <c r="G8" s="7">
        <v>265</v>
      </c>
      <c r="H8" s="7">
        <f t="shared" si="0"/>
        <v>17.2</v>
      </c>
    </row>
    <row r="9" spans="1:8" x14ac:dyDescent="0.25">
      <c r="A9" s="5" t="s">
        <v>18</v>
      </c>
      <c r="B9" s="24" t="s">
        <v>19</v>
      </c>
      <c r="C9" s="18"/>
      <c r="D9" s="18"/>
      <c r="E9" s="7">
        <v>31</v>
      </c>
      <c r="F9" s="7">
        <v>4886</v>
      </c>
      <c r="G9" s="7">
        <v>217</v>
      </c>
      <c r="H9" s="7">
        <f t="shared" si="0"/>
        <v>22.516129032258064</v>
      </c>
    </row>
    <row r="10" spans="1:8" x14ac:dyDescent="0.25">
      <c r="A10" s="5" t="s">
        <v>20</v>
      </c>
      <c r="B10" s="24" t="s">
        <v>21</v>
      </c>
      <c r="C10" s="18"/>
      <c r="D10" s="18"/>
      <c r="E10" s="7">
        <v>18</v>
      </c>
      <c r="F10" s="7">
        <v>1905</v>
      </c>
      <c r="G10" s="7">
        <v>128</v>
      </c>
      <c r="H10" s="7">
        <f t="shared" si="0"/>
        <v>14.8828125</v>
      </c>
    </row>
    <row r="11" spans="1:8" x14ac:dyDescent="0.25">
      <c r="A11" s="5" t="s">
        <v>22</v>
      </c>
      <c r="B11" s="24" t="s">
        <v>23</v>
      </c>
      <c r="C11" s="18"/>
      <c r="D11" s="18"/>
      <c r="E11" s="7">
        <v>32</v>
      </c>
      <c r="F11" s="7">
        <v>3462</v>
      </c>
      <c r="G11" s="7">
        <v>238</v>
      </c>
      <c r="H11" s="7">
        <f t="shared" si="0"/>
        <v>14.546218487394958</v>
      </c>
    </row>
    <row r="12" spans="1:8" x14ac:dyDescent="0.25">
      <c r="A12" s="5" t="s">
        <v>24</v>
      </c>
      <c r="B12" s="24" t="s">
        <v>25</v>
      </c>
      <c r="C12" s="18"/>
      <c r="D12" s="18"/>
      <c r="E12" s="7">
        <v>21</v>
      </c>
      <c r="F12" s="7">
        <v>3529</v>
      </c>
      <c r="G12" s="7">
        <v>178</v>
      </c>
      <c r="H12" s="7">
        <f t="shared" si="0"/>
        <v>19.825842696629213</v>
      </c>
    </row>
    <row r="13" spans="1:8" x14ac:dyDescent="0.25">
      <c r="A13" s="5" t="s">
        <v>26</v>
      </c>
      <c r="B13" s="24" t="s">
        <v>27</v>
      </c>
      <c r="C13" s="18"/>
      <c r="D13" s="18"/>
      <c r="E13" s="7">
        <v>26</v>
      </c>
      <c r="F13" s="7">
        <v>2929</v>
      </c>
      <c r="G13" s="7">
        <v>181</v>
      </c>
      <c r="H13" s="7">
        <f t="shared" si="0"/>
        <v>16.182320441988949</v>
      </c>
    </row>
    <row r="14" spans="1:8" x14ac:dyDescent="0.25">
      <c r="A14" s="5" t="s">
        <v>28</v>
      </c>
      <c r="B14" s="24" t="s">
        <v>29</v>
      </c>
      <c r="C14" s="18"/>
      <c r="D14" s="18"/>
      <c r="E14" s="7">
        <v>27</v>
      </c>
      <c r="F14" s="7">
        <v>3893</v>
      </c>
      <c r="G14" s="7">
        <v>206</v>
      </c>
      <c r="H14" s="7">
        <f t="shared" si="0"/>
        <v>18.898058252427184</v>
      </c>
    </row>
    <row r="15" spans="1:8" x14ac:dyDescent="0.25">
      <c r="A15" s="5" t="s">
        <v>30</v>
      </c>
      <c r="B15" s="24" t="s">
        <v>31</v>
      </c>
      <c r="C15" s="18"/>
      <c r="D15" s="18"/>
      <c r="E15" s="7">
        <v>41</v>
      </c>
      <c r="F15" s="7">
        <v>5610</v>
      </c>
      <c r="G15" s="7">
        <v>291</v>
      </c>
      <c r="H15" s="7">
        <f t="shared" si="0"/>
        <v>19.278350515463917</v>
      </c>
    </row>
    <row r="16" spans="1:8" x14ac:dyDescent="0.25">
      <c r="A16" s="5" t="s">
        <v>32</v>
      </c>
      <c r="B16" s="24" t="s">
        <v>33</v>
      </c>
      <c r="C16" s="18"/>
      <c r="D16" s="18"/>
      <c r="E16" s="7">
        <v>32</v>
      </c>
      <c r="F16" s="7">
        <v>7292</v>
      </c>
      <c r="G16" s="7">
        <v>289</v>
      </c>
      <c r="H16" s="7">
        <f t="shared" si="0"/>
        <v>25.231833910034602</v>
      </c>
    </row>
    <row r="17" spans="1:8" x14ac:dyDescent="0.25">
      <c r="A17" s="5" t="s">
        <v>34</v>
      </c>
      <c r="B17" s="24" t="s">
        <v>35</v>
      </c>
      <c r="C17" s="18"/>
      <c r="D17" s="18"/>
      <c r="E17" s="7">
        <v>31</v>
      </c>
      <c r="F17" s="7">
        <v>5820</v>
      </c>
      <c r="G17" s="7">
        <v>324</v>
      </c>
      <c r="H17" s="7">
        <f t="shared" si="0"/>
        <v>17.962962962962962</v>
      </c>
    </row>
    <row r="18" spans="1:8" x14ac:dyDescent="0.25">
      <c r="A18" s="5" t="s">
        <v>36</v>
      </c>
      <c r="B18" s="24" t="s">
        <v>37</v>
      </c>
      <c r="C18" s="18"/>
      <c r="D18" s="18"/>
      <c r="E18" s="7">
        <v>30</v>
      </c>
      <c r="F18" s="7">
        <v>4430</v>
      </c>
      <c r="G18" s="7">
        <v>231</v>
      </c>
      <c r="H18" s="7">
        <f t="shared" si="0"/>
        <v>19.177489177489178</v>
      </c>
    </row>
    <row r="19" spans="1:8" x14ac:dyDescent="0.25">
      <c r="A19" s="5" t="s">
        <v>38</v>
      </c>
      <c r="B19" s="24" t="s">
        <v>39</v>
      </c>
      <c r="C19" s="18"/>
      <c r="D19" s="18"/>
      <c r="E19" s="7">
        <v>28</v>
      </c>
      <c r="F19" s="7">
        <v>4032</v>
      </c>
      <c r="G19" s="7">
        <v>221</v>
      </c>
      <c r="H19" s="7">
        <f t="shared" si="0"/>
        <v>18.244343891402714</v>
      </c>
    </row>
    <row r="20" spans="1:8" x14ac:dyDescent="0.25">
      <c r="A20" s="5" t="s">
        <v>40</v>
      </c>
      <c r="B20" s="24" t="s">
        <v>41</v>
      </c>
      <c r="C20" s="18"/>
      <c r="D20" s="18"/>
      <c r="E20" s="7">
        <v>24</v>
      </c>
      <c r="F20" s="7">
        <v>4197</v>
      </c>
      <c r="G20" s="7">
        <v>187</v>
      </c>
      <c r="H20" s="7">
        <f t="shared" si="0"/>
        <v>22.44385026737968</v>
      </c>
    </row>
    <row r="21" spans="1:8" x14ac:dyDescent="0.25">
      <c r="A21" s="5" t="s">
        <v>42</v>
      </c>
      <c r="B21" s="24" t="s">
        <v>43</v>
      </c>
      <c r="C21" s="18"/>
      <c r="D21" s="18"/>
      <c r="E21" s="7">
        <v>23</v>
      </c>
      <c r="F21" s="7">
        <v>3063</v>
      </c>
      <c r="G21" s="7">
        <v>176</v>
      </c>
      <c r="H21" s="7">
        <f t="shared" si="0"/>
        <v>17.40340909090909</v>
      </c>
    </row>
    <row r="22" spans="1:8" ht="15.75" thickBot="1" x14ac:dyDescent="0.3">
      <c r="A22" s="5"/>
      <c r="B22" s="6"/>
      <c r="C22" s="6"/>
      <c r="D22" s="6"/>
      <c r="E22" s="7"/>
      <c r="F22" s="7"/>
      <c r="G22" s="7"/>
      <c r="H22" s="8"/>
    </row>
    <row r="23" spans="1:8" x14ac:dyDescent="0.25">
      <c r="A23" s="25" t="s">
        <v>35</v>
      </c>
      <c r="B23" s="26"/>
      <c r="C23" s="26"/>
      <c r="D23" s="26"/>
      <c r="E23" s="9">
        <f t="shared" ref="E23:G23" si="1">SUM(E7:E22)</f>
        <v>445</v>
      </c>
      <c r="F23" s="9">
        <f t="shared" si="1"/>
        <v>63554</v>
      </c>
      <c r="G23" s="9">
        <f t="shared" si="1"/>
        <v>3424</v>
      </c>
      <c r="H23" s="10">
        <f>+F23/G23</f>
        <v>18.561331775700936</v>
      </c>
    </row>
    <row r="24" spans="1:8" x14ac:dyDescent="0.25">
      <c r="A24" s="27" t="s">
        <v>44</v>
      </c>
      <c r="B24" s="28"/>
      <c r="C24" s="28"/>
      <c r="D24" s="28"/>
      <c r="E24" s="11">
        <v>445</v>
      </c>
      <c r="F24" s="11">
        <v>66103</v>
      </c>
      <c r="G24" s="11">
        <v>3979</v>
      </c>
      <c r="H24" s="12">
        <v>16.612968082432772</v>
      </c>
    </row>
    <row r="25" spans="1:8" x14ac:dyDescent="0.25">
      <c r="A25" s="19" t="s">
        <v>45</v>
      </c>
      <c r="B25" s="18"/>
      <c r="C25" s="18"/>
      <c r="D25" s="18"/>
      <c r="E25" s="7">
        <v>461</v>
      </c>
      <c r="F25" s="7">
        <v>67159</v>
      </c>
      <c r="G25" s="7">
        <v>3809</v>
      </c>
      <c r="H25" s="8">
        <v>17.631661853504855</v>
      </c>
    </row>
    <row r="26" spans="1:8" x14ac:dyDescent="0.25">
      <c r="A26" s="19" t="s">
        <v>46</v>
      </c>
      <c r="B26" s="18"/>
      <c r="C26" s="18"/>
      <c r="D26" s="18"/>
      <c r="E26" s="7">
        <v>461</v>
      </c>
      <c r="F26" s="7">
        <v>66354</v>
      </c>
      <c r="G26" s="7">
        <v>3956</v>
      </c>
      <c r="H26" s="8">
        <v>16.773003033367036</v>
      </c>
    </row>
    <row r="27" spans="1:8" ht="15.75" thickBot="1" x14ac:dyDescent="0.3">
      <c r="A27" s="20" t="s">
        <v>47</v>
      </c>
      <c r="B27" s="21"/>
      <c r="C27" s="21"/>
      <c r="D27" s="21"/>
      <c r="E27" s="13">
        <v>468</v>
      </c>
      <c r="F27" s="13">
        <v>67687</v>
      </c>
      <c r="G27" s="13">
        <v>4204</v>
      </c>
      <c r="H27" s="14">
        <v>16.100618458610846</v>
      </c>
    </row>
    <row r="28" spans="1:8" ht="16.5" thickTop="1" thickBot="1" x14ac:dyDescent="0.3">
      <c r="A28" s="22" t="s">
        <v>48</v>
      </c>
      <c r="B28" s="21"/>
      <c r="C28" s="21"/>
      <c r="D28" s="21"/>
      <c r="E28" s="15">
        <v>470</v>
      </c>
      <c r="F28" s="15">
        <v>73664</v>
      </c>
      <c r="G28" s="15">
        <v>4676</v>
      </c>
      <c r="H28" s="16">
        <v>15.75</v>
      </c>
    </row>
    <row r="29" spans="1:8" ht="15.75" thickTop="1" x14ac:dyDescent="0.25">
      <c r="A29" s="23" t="s">
        <v>49</v>
      </c>
      <c r="B29" s="18"/>
      <c r="C29" s="23" t="s">
        <v>50</v>
      </c>
      <c r="D29" s="18"/>
      <c r="E29" s="18"/>
      <c r="F29" s="18"/>
      <c r="G29" s="18"/>
      <c r="H29" s="18"/>
    </row>
    <row r="30" spans="1:8" x14ac:dyDescent="0.25">
      <c r="A30" s="17" t="s">
        <v>51</v>
      </c>
      <c r="B30" s="18"/>
      <c r="C30" s="17" t="s">
        <v>52</v>
      </c>
      <c r="D30" s="18"/>
      <c r="E30" s="18"/>
      <c r="F30" s="18"/>
      <c r="G30" s="18"/>
      <c r="H30" s="18"/>
    </row>
  </sheetData>
  <mergeCells count="32">
    <mergeCell ref="B11:D11"/>
    <mergeCell ref="A1:B1"/>
    <mergeCell ref="C1:C2"/>
    <mergeCell ref="D1:H1"/>
    <mergeCell ref="A2:B2"/>
    <mergeCell ref="D2:H2"/>
    <mergeCell ref="A4:D4"/>
    <mergeCell ref="A5:D5"/>
    <mergeCell ref="B7:D7"/>
    <mergeCell ref="B8:D8"/>
    <mergeCell ref="B9:D9"/>
    <mergeCell ref="B10:D10"/>
    <mergeCell ref="A24:D24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3:D23"/>
    <mergeCell ref="A30:B30"/>
    <mergeCell ref="C30:H30"/>
    <mergeCell ref="A25:D25"/>
    <mergeCell ref="A26:D26"/>
    <mergeCell ref="A27:D27"/>
    <mergeCell ref="A28:D28"/>
    <mergeCell ref="A29:B29"/>
    <mergeCell ref="C29:H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2024-08-06T02:32:15Z</dcterms:created>
  <dcterms:modified xsi:type="dcterms:W3CDTF">2024-08-16T01:46:34Z</dcterms:modified>
</cp:coreProperties>
</file>