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13_ncr:1_{9E09D94C-E652-41FA-8BE4-5954DC6FE094}" xr6:coauthVersionLast="47" xr6:coauthVersionMax="47" xr10:uidLastSave="{00000000-0000-0000-0000-000000000000}"/>
  <bookViews>
    <workbookView xWindow="-110" yWindow="-110" windowWidth="19420" windowHeight="10420" xr2:uid="{3C14E2EA-B5E2-4671-AD44-CC7CA57255E1}"/>
  </bookViews>
  <sheets>
    <sheet name="MTS 4.1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Z7" i="1"/>
  <c r="Q8" i="1"/>
  <c r="Z8" i="1"/>
  <c r="Q9" i="1"/>
  <c r="Z9" i="1"/>
  <c r="Q10" i="1"/>
  <c r="Z10" i="1"/>
  <c r="Q11" i="1"/>
  <c r="Z11" i="1"/>
  <c r="Q12" i="1"/>
  <c r="Z12" i="1"/>
  <c r="Q13" i="1"/>
  <c r="Z13" i="1"/>
  <c r="H14" i="1"/>
  <c r="Q14" i="1"/>
  <c r="Z14" i="1"/>
  <c r="Q15" i="1"/>
  <c r="Z15" i="1"/>
  <c r="Q16" i="1"/>
  <c r="Z16" i="1"/>
  <c r="Q17" i="1"/>
  <c r="Z17" i="1"/>
  <c r="Q18" i="1"/>
  <c r="Z18" i="1"/>
  <c r="H19" i="1"/>
  <c r="Q19" i="1"/>
  <c r="Z19" i="1"/>
  <c r="Q20" i="1"/>
  <c r="Z20" i="1"/>
  <c r="Q21" i="1"/>
  <c r="Z21" i="1"/>
  <c r="E23" i="1"/>
  <c r="F23" i="1"/>
  <c r="H23" i="1" s="1"/>
  <c r="G23" i="1"/>
  <c r="N23" i="1"/>
  <c r="O23" i="1"/>
  <c r="P23" i="1"/>
  <c r="Q23" i="1"/>
  <c r="W23" i="1"/>
  <c r="X23" i="1"/>
  <c r="Y23" i="1"/>
  <c r="Z23" i="1"/>
</calcChain>
</file>

<file path=xl/sharedStrings.xml><?xml version="1.0" encoding="utf-8"?>
<sst xmlns="http://schemas.openxmlformats.org/spreadsheetml/2006/main" count="165" uniqueCount="63">
  <si>
    <t>Religion Departement of Wonosobo Regency</t>
  </si>
  <si>
    <t>Source:</t>
  </si>
  <si>
    <t>Kantor Kementerian Agama Kebupaten Wonosobo</t>
  </si>
  <si>
    <t>Sumber:</t>
  </si>
  <si>
    <t>2011/2012</t>
  </si>
  <si>
    <t>2020/2021</t>
  </si>
  <si>
    <t>2015/2016</t>
  </si>
  <si>
    <t>2014/2015</t>
  </si>
  <si>
    <t>2021/2022</t>
  </si>
  <si>
    <t>2016/2017</t>
  </si>
  <si>
    <t>2022/2023</t>
  </si>
  <si>
    <t>2017/2018</t>
  </si>
  <si>
    <t>2023/2024</t>
  </si>
  <si>
    <t>2018/2019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</si>
  <si>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</si>
  <si>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</si>
  <si>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</si>
  <si>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</si>
  <si>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</si>
  <si>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</si>
  <si>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</si>
  <si>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</si>
  <si>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</si>
  <si>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</si>
  <si>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</si>
  <si>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</si>
  <si>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</si>
  <si>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</si>
  <si>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</si>
  <si>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</si>
  <si>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</si>
  <si>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</si>
  <si>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</si>
  <si>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</si>
  <si>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</si>
  <si>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</si>
  <si>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</si>
  <si>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</si>
  <si>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</si>
  <si>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</si>
  <si>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</si>
  <si>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</si>
  <si>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</si>
  <si>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</si>
  <si>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</si>
  <si>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</si>
  <si>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</si>
  <si>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</si>
  <si>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</si>
  <si>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</si>
  <si>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</si>
  <si>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</si>
  <si>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</si>
  <si>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</si>
  <si>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Schools, Pupils, Teachers, and School-Teacher Ratio of State Islamic Junior High School by Subdistrict in Wonosobo Regency, 2024/2025</t>
  </si>
  <si>
    <t>Table</t>
  </si>
  <si>
    <t>Number of Schools, Pupils, Teachers, and School-Teacher Ratio of State Islamic Junior High School by Subdistrict in Wonosobo Regency, 2019/2020</t>
  </si>
  <si>
    <t>Number of Schools, Pupils, Teachers, and School-Teacher Ratio of State Islamic Junior High School by Subdistrict in Wonosobo Regency, 2018/2019</t>
  </si>
  <si>
    <t>Jumlah Sekolah, Murid, Guru, dan Rasio Murid-Guru Madrasah Tsanawiyah (MTs) Negeri Menurut Kecamatan di Kabupaten Wonosobo, 2024/2025</t>
  </si>
  <si>
    <t>4.1.10</t>
  </si>
  <si>
    <t>Tabel</t>
  </si>
  <si>
    <t>Jumlah Sekolah, Murid, Guru, dan Rasio Murid-Guru Madrasah Tsanawiyah (MTs) Negeri Menurut Kecamatan di Kabupaten Wonosobo, 2019/2020</t>
  </si>
  <si>
    <t>Jumlah Sekolah, Murid, Guru, dan Rasio Murid-Guru Madrasah Tsanawiyah (MTs) Negeri Menurut Kecamatan di Kabupaten Wonosobo,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</si>
</sst>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i/>
      <sz val="8"/>
      <color theme="1"/>
      <name val="Calibri"/>
    </font>
    <font>
      <sz val="8"/>
      <color theme="1"/>
      <name val="Calibri"/>
    </font>
    <font>
      <sz val="11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6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6" fillId="0" borderId="0" xfId="0" applyFont="1"/>
    <xf numFmtId="2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2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2" fontId="6" fillId="3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4" borderId="5" xfId="0" quotePrefix="1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0" fillId="0" borderId="0" xfId="0" applyFont="1"/>
    <xf numFmtId="49" fontId="6" fillId="0" borderId="0" xfId="0" applyNumberFormat="1" applyFont="1" applyAlignment="1">
      <alignment horizontal="center" vertical="center" wrapText="1"/>
    </xf>
    <xf numFmtId="0" fontId="0" fillId="0" borderId="0" xfId="0"/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/>
    <xf numFmtId="49" fontId="3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/>
    <xf numFmtId="165" fontId="6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165" fontId="6" fillId="2" borderId="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wrapText="1"/>
    </xf>
    <xf numFmtId="0" fontId="5" fillId="0" borderId="7" xfId="0" applyFont="1" applyBorder="1"/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top" wrapText="1"/>
    </xf>
    <xf numFmtId="0" fontId="8" fillId="5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49" fontId="4" fillId="4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BC852-72BE-49A9-9F89-9E8191A87D76}">
  <sheetPr>
    <tabColor rgb="FF00FF00"/>
  </sheetPr>
  <dimension ref="A1:Z1000"/>
  <sheetViews>
    <sheetView showGridLines="0" tabSelected="1" topLeftCell="R1" workbookViewId="0">
      <selection activeCell="V1" sqref="V1:Z1"/>
    </sheetView>
  </sheetViews>
  <sheetFormatPr defaultColWidth="13.81640625" defaultRowHeight="15" customHeight="1" x14ac:dyDescent="0.35"/>
  <cols>
    <col min="1" max="2" width="3" hidden="1" customWidth="1"/>
    <col min="3" max="3" width="5.36328125" hidden="1" customWidth="1"/>
    <col min="4" max="4" width="9" hidden="1" customWidth="1"/>
    <col min="5" max="7" width="8.6328125" hidden="1" customWidth="1"/>
    <col min="8" max="8" width="10.26953125" hidden="1" customWidth="1"/>
    <col min="9" max="9" width="2.90625" hidden="1" customWidth="1"/>
    <col min="10" max="11" width="3" hidden="1" customWidth="1"/>
    <col min="12" max="12" width="5.36328125" hidden="1" customWidth="1"/>
    <col min="13" max="13" width="9" hidden="1" customWidth="1"/>
    <col min="14" max="16" width="8.6328125" hidden="1" customWidth="1"/>
    <col min="17" max="17" width="10.26953125" hidden="1" customWidth="1"/>
    <col min="18" max="18" width="2.90625" customWidth="1"/>
    <col min="19" max="20" width="3" customWidth="1"/>
    <col min="21" max="21" width="5.36328125" customWidth="1"/>
    <col min="22" max="22" width="9" customWidth="1"/>
    <col min="23" max="25" width="8.6328125" customWidth="1"/>
    <col min="26" max="26" width="10.26953125" customWidth="1"/>
  </cols>
  <sheetData>
    <row r="1" spans="1:26" ht="36" customHeight="1" x14ac:dyDescent="0.35">
      <c r="A1" s="35" t="s">
        <v>60</v>
      </c>
      <c r="B1" s="36"/>
      <c r="C1" s="38" t="s">
        <v>59</v>
      </c>
      <c r="D1" s="39" t="s">
        <v>62</v>
      </c>
      <c r="E1" s="24"/>
      <c r="F1" s="24"/>
      <c r="G1" s="24"/>
      <c r="H1" s="24"/>
      <c r="I1" s="6"/>
      <c r="J1" s="35" t="s">
        <v>60</v>
      </c>
      <c r="K1" s="36"/>
      <c r="L1" s="38" t="s">
        <v>59</v>
      </c>
      <c r="M1" s="39" t="s">
        <v>61</v>
      </c>
      <c r="N1" s="24"/>
      <c r="O1" s="24"/>
      <c r="P1" s="24"/>
      <c r="Q1" s="24"/>
      <c r="R1" s="6"/>
      <c r="S1" s="35" t="s">
        <v>60</v>
      </c>
      <c r="T1" s="36"/>
      <c r="U1" s="38" t="s">
        <v>59</v>
      </c>
      <c r="V1" s="39" t="s">
        <v>58</v>
      </c>
      <c r="W1" s="24"/>
      <c r="X1" s="24"/>
      <c r="Y1" s="24"/>
      <c r="Z1" s="24"/>
    </row>
    <row r="2" spans="1:26" ht="36" customHeight="1" x14ac:dyDescent="0.35">
      <c r="A2" s="37" t="s">
        <v>55</v>
      </c>
      <c r="B2" s="24"/>
      <c r="C2" s="24"/>
      <c r="D2" s="40" t="s">
        <v>57</v>
      </c>
      <c r="E2" s="24"/>
      <c r="F2" s="24"/>
      <c r="G2" s="24"/>
      <c r="H2" s="24"/>
      <c r="I2" s="6"/>
      <c r="J2" s="37" t="s">
        <v>55</v>
      </c>
      <c r="K2" s="24"/>
      <c r="L2" s="24"/>
      <c r="M2" s="40" t="s">
        <v>56</v>
      </c>
      <c r="N2" s="24"/>
      <c r="O2" s="24"/>
      <c r="P2" s="24"/>
      <c r="Q2" s="24"/>
      <c r="R2" s="6"/>
      <c r="S2" s="37" t="s">
        <v>55</v>
      </c>
      <c r="T2" s="24"/>
      <c r="U2" s="24"/>
      <c r="V2" s="40" t="s">
        <v>54</v>
      </c>
      <c r="W2" s="24"/>
      <c r="X2" s="24"/>
      <c r="Y2" s="24"/>
      <c r="Z2" s="24"/>
    </row>
    <row r="3" spans="1:26" thickBot="1" x14ac:dyDescent="0.4">
      <c r="A3" s="22"/>
      <c r="B3" s="22"/>
      <c r="C3" s="1"/>
      <c r="D3" s="1"/>
      <c r="E3" s="1"/>
      <c r="F3" s="1"/>
      <c r="G3" s="1"/>
      <c r="H3" s="1"/>
      <c r="I3" s="1"/>
      <c r="J3" s="22"/>
      <c r="K3" s="22"/>
      <c r="L3" s="1"/>
      <c r="M3" s="1"/>
      <c r="N3" s="1"/>
      <c r="O3" s="1"/>
      <c r="P3" s="1"/>
      <c r="Q3" s="1"/>
      <c r="R3" s="1"/>
      <c r="S3" s="22"/>
      <c r="T3" s="22"/>
      <c r="U3" s="1"/>
      <c r="V3" s="1"/>
      <c r="W3" s="1"/>
      <c r="X3" s="1"/>
      <c r="Y3" s="1"/>
      <c r="Z3" s="1"/>
    </row>
    <row r="4" spans="1:26" ht="48" customHeight="1" thickTop="1" x14ac:dyDescent="0.35">
      <c r="A4" s="41" t="s">
        <v>53</v>
      </c>
      <c r="B4" s="42"/>
      <c r="C4" s="42"/>
      <c r="D4" s="42"/>
      <c r="E4" s="21" t="s">
        <v>52</v>
      </c>
      <c r="F4" s="21" t="s">
        <v>51</v>
      </c>
      <c r="G4" s="21" t="s">
        <v>50</v>
      </c>
      <c r="H4" s="21" t="s">
        <v>49</v>
      </c>
      <c r="I4" s="6"/>
      <c r="J4" s="41" t="s">
        <v>53</v>
      </c>
      <c r="K4" s="42"/>
      <c r="L4" s="42"/>
      <c r="M4" s="42"/>
      <c r="N4" s="21" t="s">
        <v>52</v>
      </c>
      <c r="O4" s="21" t="s">
        <v>51</v>
      </c>
      <c r="P4" s="21" t="s">
        <v>50</v>
      </c>
      <c r="Q4" s="21" t="s">
        <v>49</v>
      </c>
      <c r="R4" s="6"/>
      <c r="S4" s="41" t="s">
        <v>53</v>
      </c>
      <c r="T4" s="42"/>
      <c r="U4" s="42"/>
      <c r="V4" s="42"/>
      <c r="W4" s="21" t="s">
        <v>52</v>
      </c>
      <c r="X4" s="21" t="s">
        <v>51</v>
      </c>
      <c r="Y4" s="21" t="s">
        <v>50</v>
      </c>
      <c r="Z4" s="21" t="s">
        <v>49</v>
      </c>
    </row>
    <row r="5" spans="1:26" thickBot="1" x14ac:dyDescent="0.4">
      <c r="A5" s="43" t="s">
        <v>48</v>
      </c>
      <c r="B5" s="44"/>
      <c r="C5" s="44"/>
      <c r="D5" s="44"/>
      <c r="E5" s="20" t="s">
        <v>47</v>
      </c>
      <c r="F5" s="20" t="s">
        <v>46</v>
      </c>
      <c r="G5" s="20" t="s">
        <v>45</v>
      </c>
      <c r="H5" s="20" t="s">
        <v>44</v>
      </c>
      <c r="I5" s="2"/>
      <c r="J5" s="43" t="s">
        <v>48</v>
      </c>
      <c r="K5" s="44"/>
      <c r="L5" s="44"/>
      <c r="M5" s="44"/>
      <c r="N5" s="20" t="s">
        <v>47</v>
      </c>
      <c r="O5" s="20" t="s">
        <v>46</v>
      </c>
      <c r="P5" s="20" t="s">
        <v>45</v>
      </c>
      <c r="Q5" s="20" t="s">
        <v>44</v>
      </c>
      <c r="R5" s="2"/>
      <c r="S5" s="43" t="s">
        <v>48</v>
      </c>
      <c r="T5" s="44"/>
      <c r="U5" s="44"/>
      <c r="V5" s="44"/>
      <c r="W5" s="20" t="s">
        <v>47</v>
      </c>
      <c r="X5" s="20" t="s">
        <v>46</v>
      </c>
      <c r="Y5" s="20" t="s">
        <v>45</v>
      </c>
      <c r="Z5" s="20" t="s">
        <v>44</v>
      </c>
    </row>
    <row r="6" spans="1:26" ht="4.5" customHeight="1" x14ac:dyDescent="0.35">
      <c r="A6" s="19"/>
      <c r="B6" s="19"/>
      <c r="C6" s="19"/>
      <c r="D6" s="19"/>
      <c r="E6" s="19"/>
      <c r="F6" s="19"/>
      <c r="G6" s="19"/>
      <c r="H6" s="19"/>
      <c r="I6" s="2"/>
      <c r="J6" s="19"/>
      <c r="K6" s="19"/>
      <c r="L6" s="19"/>
      <c r="M6" s="19"/>
      <c r="N6" s="19"/>
      <c r="O6" s="19"/>
      <c r="P6" s="19"/>
      <c r="Q6" s="19"/>
      <c r="R6" s="2"/>
      <c r="S6" s="19"/>
      <c r="T6" s="19"/>
      <c r="U6" s="19"/>
      <c r="V6" s="19"/>
      <c r="W6" s="19"/>
      <c r="X6" s="19"/>
      <c r="Y6" s="19"/>
      <c r="Z6" s="19"/>
    </row>
    <row r="7" spans="1:26" ht="15" customHeight="1" x14ac:dyDescent="0.35">
      <c r="A7" s="9" t="s">
        <v>43</v>
      </c>
      <c r="B7" s="28" t="s">
        <v>42</v>
      </c>
      <c r="C7" s="24"/>
      <c r="D7" s="24"/>
      <c r="E7" s="8">
        <v>0</v>
      </c>
      <c r="F7" s="8">
        <v>0</v>
      </c>
      <c r="G7" s="8">
        <v>0</v>
      </c>
      <c r="H7" s="8">
        <v>0</v>
      </c>
      <c r="I7" s="6"/>
      <c r="J7" s="9" t="s">
        <v>43</v>
      </c>
      <c r="K7" s="28" t="s">
        <v>42</v>
      </c>
      <c r="L7" s="24"/>
      <c r="M7" s="24"/>
      <c r="N7" s="8"/>
      <c r="O7" s="8"/>
      <c r="P7" s="8"/>
      <c r="Q7" s="7" t="str">
        <f t="shared" ref="Q7:Q21" si="0">IF(N7&lt;&gt;"",+O7/P7,"-")</f>
        <v>-</v>
      </c>
      <c r="R7" s="6"/>
      <c r="S7" s="9" t="s">
        <v>43</v>
      </c>
      <c r="T7" s="28" t="s">
        <v>42</v>
      </c>
      <c r="U7" s="24"/>
      <c r="V7" s="24"/>
      <c r="W7" s="17"/>
      <c r="X7" s="17"/>
      <c r="Y7" s="17"/>
      <c r="Z7" s="16" t="str">
        <f t="shared" ref="Z7:Z21" si="1">IF(W7&lt;&gt;"",+X7/Y7,"-")</f>
        <v>-</v>
      </c>
    </row>
    <row r="8" spans="1:26" ht="15" customHeight="1" x14ac:dyDescent="0.35">
      <c r="A8" s="9" t="s">
        <v>41</v>
      </c>
      <c r="B8" s="28" t="s">
        <v>40</v>
      </c>
      <c r="C8" s="24"/>
      <c r="D8" s="24"/>
      <c r="E8" s="8">
        <v>0</v>
      </c>
      <c r="F8" s="8">
        <v>0</v>
      </c>
      <c r="G8" s="8">
        <v>0</v>
      </c>
      <c r="H8" s="8">
        <v>0</v>
      </c>
      <c r="I8" s="6"/>
      <c r="J8" s="9" t="s">
        <v>41</v>
      </c>
      <c r="K8" s="28" t="s">
        <v>40</v>
      </c>
      <c r="L8" s="24"/>
      <c r="M8" s="24"/>
      <c r="N8" s="8"/>
      <c r="O8" s="8"/>
      <c r="P8" s="8"/>
      <c r="Q8" s="7" t="str">
        <f t="shared" si="0"/>
        <v>-</v>
      </c>
      <c r="R8" s="6"/>
      <c r="S8" s="9" t="s">
        <v>41</v>
      </c>
      <c r="T8" s="28" t="s">
        <v>40</v>
      </c>
      <c r="U8" s="24"/>
      <c r="V8" s="24"/>
      <c r="W8" s="17"/>
      <c r="X8" s="17"/>
      <c r="Y8" s="17"/>
      <c r="Z8" s="16" t="str">
        <f t="shared" si="1"/>
        <v>-</v>
      </c>
    </row>
    <row r="9" spans="1:26" ht="15" customHeight="1" x14ac:dyDescent="0.35">
      <c r="A9" s="9" t="s">
        <v>39</v>
      </c>
      <c r="B9" s="28" t="s">
        <v>38</v>
      </c>
      <c r="C9" s="24"/>
      <c r="D9" s="24"/>
      <c r="E9" s="8">
        <v>0</v>
      </c>
      <c r="F9" s="8">
        <v>0</v>
      </c>
      <c r="G9" s="8">
        <v>0</v>
      </c>
      <c r="H9" s="8">
        <v>0</v>
      </c>
      <c r="I9" s="6"/>
      <c r="J9" s="9" t="s">
        <v>39</v>
      </c>
      <c r="K9" s="28" t="s">
        <v>38</v>
      </c>
      <c r="L9" s="24"/>
      <c r="M9" s="24"/>
      <c r="N9" s="8"/>
      <c r="O9" s="8"/>
      <c r="P9" s="8"/>
      <c r="Q9" s="7" t="str">
        <f t="shared" si="0"/>
        <v>-</v>
      </c>
      <c r="R9" s="6"/>
      <c r="S9" s="9" t="s">
        <v>39</v>
      </c>
      <c r="T9" s="28" t="s">
        <v>38</v>
      </c>
      <c r="U9" s="24"/>
      <c r="V9" s="24"/>
      <c r="W9" s="17"/>
      <c r="X9" s="17"/>
      <c r="Y9" s="17"/>
      <c r="Z9" s="16" t="str">
        <f t="shared" si="1"/>
        <v>-</v>
      </c>
    </row>
    <row r="10" spans="1:26" ht="15" customHeight="1" x14ac:dyDescent="0.35">
      <c r="A10" s="9" t="s">
        <v>37</v>
      </c>
      <c r="B10" s="28" t="s">
        <v>36</v>
      </c>
      <c r="C10" s="24"/>
      <c r="D10" s="24"/>
      <c r="E10" s="8">
        <v>0</v>
      </c>
      <c r="F10" s="8">
        <v>0</v>
      </c>
      <c r="G10" s="8">
        <v>0</v>
      </c>
      <c r="H10" s="8">
        <v>0</v>
      </c>
      <c r="I10" s="6"/>
      <c r="J10" s="9" t="s">
        <v>37</v>
      </c>
      <c r="K10" s="28" t="s">
        <v>36</v>
      </c>
      <c r="L10" s="24"/>
      <c r="M10" s="24"/>
      <c r="N10" s="8"/>
      <c r="O10" s="8"/>
      <c r="P10" s="8"/>
      <c r="Q10" s="7" t="str">
        <f t="shared" si="0"/>
        <v>-</v>
      </c>
      <c r="R10" s="6"/>
      <c r="S10" s="9" t="s">
        <v>37</v>
      </c>
      <c r="T10" s="28" t="s">
        <v>36</v>
      </c>
      <c r="U10" s="24"/>
      <c r="V10" s="24"/>
      <c r="W10" s="17"/>
      <c r="X10" s="17"/>
      <c r="Y10" s="17"/>
      <c r="Z10" s="16" t="str">
        <f t="shared" si="1"/>
        <v>-</v>
      </c>
    </row>
    <row r="11" spans="1:26" ht="15" customHeight="1" x14ac:dyDescent="0.35">
      <c r="A11" s="9" t="s">
        <v>35</v>
      </c>
      <c r="B11" s="28" t="s">
        <v>34</v>
      </c>
      <c r="C11" s="24"/>
      <c r="D11" s="24"/>
      <c r="E11" s="8">
        <v>0</v>
      </c>
      <c r="F11" s="8">
        <v>0</v>
      </c>
      <c r="G11" s="8">
        <v>0</v>
      </c>
      <c r="H11" s="8">
        <v>0</v>
      </c>
      <c r="I11" s="6"/>
      <c r="J11" s="9" t="s">
        <v>35</v>
      </c>
      <c r="K11" s="28" t="s">
        <v>34</v>
      </c>
      <c r="L11" s="24"/>
      <c r="M11" s="24"/>
      <c r="N11" s="8"/>
      <c r="O11" s="8"/>
      <c r="P11" s="8"/>
      <c r="Q11" s="7" t="str">
        <f t="shared" si="0"/>
        <v>-</v>
      </c>
      <c r="R11" s="6"/>
      <c r="S11" s="9" t="s">
        <v>35</v>
      </c>
      <c r="T11" s="28" t="s">
        <v>34</v>
      </c>
      <c r="U11" s="24"/>
      <c r="V11" s="24"/>
      <c r="W11" s="17"/>
      <c r="X11" s="17"/>
      <c r="Y11" s="17"/>
      <c r="Z11" s="16" t="str">
        <f t="shared" si="1"/>
        <v>-</v>
      </c>
    </row>
    <row r="12" spans="1:26" ht="15" customHeight="1" x14ac:dyDescent="0.35">
      <c r="A12" s="9" t="s">
        <v>33</v>
      </c>
      <c r="B12" s="28" t="s">
        <v>32</v>
      </c>
      <c r="C12" s="24"/>
      <c r="D12" s="24"/>
      <c r="E12" s="8">
        <v>0</v>
      </c>
      <c r="F12" s="8">
        <v>0</v>
      </c>
      <c r="G12" s="8">
        <v>0</v>
      </c>
      <c r="H12" s="8">
        <v>0</v>
      </c>
      <c r="I12" s="6"/>
      <c r="J12" s="9" t="s">
        <v>33</v>
      </c>
      <c r="K12" s="28" t="s">
        <v>32</v>
      </c>
      <c r="L12" s="24"/>
      <c r="M12" s="24"/>
      <c r="N12" s="8"/>
      <c r="O12" s="8"/>
      <c r="P12" s="8"/>
      <c r="Q12" s="7" t="str">
        <f t="shared" si="0"/>
        <v>-</v>
      </c>
      <c r="R12" s="6"/>
      <c r="S12" s="9" t="s">
        <v>33</v>
      </c>
      <c r="T12" s="28" t="s">
        <v>32</v>
      </c>
      <c r="U12" s="24"/>
      <c r="V12" s="24"/>
      <c r="W12" s="17"/>
      <c r="X12" s="17"/>
      <c r="Y12" s="17"/>
      <c r="Z12" s="16" t="str">
        <f t="shared" si="1"/>
        <v>-</v>
      </c>
    </row>
    <row r="13" spans="1:26" ht="15" customHeight="1" x14ac:dyDescent="0.35">
      <c r="A13" s="9" t="s">
        <v>31</v>
      </c>
      <c r="B13" s="28" t="s">
        <v>30</v>
      </c>
      <c r="C13" s="24"/>
      <c r="D13" s="24"/>
      <c r="E13" s="8">
        <v>0</v>
      </c>
      <c r="F13" s="8">
        <v>0</v>
      </c>
      <c r="G13" s="8">
        <v>0</v>
      </c>
      <c r="H13" s="8">
        <v>0</v>
      </c>
      <c r="I13" s="6"/>
      <c r="J13" s="9" t="s">
        <v>31</v>
      </c>
      <c r="K13" s="28" t="s">
        <v>30</v>
      </c>
      <c r="L13" s="24"/>
      <c r="M13" s="24"/>
      <c r="N13" s="8"/>
      <c r="O13" s="8"/>
      <c r="P13" s="8"/>
      <c r="Q13" s="7" t="str">
        <f t="shared" si="0"/>
        <v>-</v>
      </c>
      <c r="R13" s="6"/>
      <c r="S13" s="9" t="s">
        <v>31</v>
      </c>
      <c r="T13" s="28" t="s">
        <v>30</v>
      </c>
      <c r="U13" s="24"/>
      <c r="V13" s="24"/>
      <c r="W13" s="17"/>
      <c r="X13" s="17"/>
      <c r="Y13" s="17"/>
      <c r="Z13" s="16" t="str">
        <f t="shared" si="1"/>
        <v>-</v>
      </c>
    </row>
    <row r="14" spans="1:26" ht="15" customHeight="1" x14ac:dyDescent="0.35">
      <c r="A14" s="9" t="s">
        <v>29</v>
      </c>
      <c r="B14" s="28" t="s">
        <v>28</v>
      </c>
      <c r="C14" s="24"/>
      <c r="D14" s="24"/>
      <c r="E14" s="8">
        <v>1</v>
      </c>
      <c r="F14" s="8">
        <v>914</v>
      </c>
      <c r="G14" s="8">
        <v>53</v>
      </c>
      <c r="H14" s="7">
        <f>+F14/G14</f>
        <v>17.245283018867923</v>
      </c>
      <c r="I14" s="6"/>
      <c r="J14" s="9" t="s">
        <v>29</v>
      </c>
      <c r="K14" s="28" t="s">
        <v>28</v>
      </c>
      <c r="L14" s="24"/>
      <c r="M14" s="24"/>
      <c r="N14" s="8">
        <v>1</v>
      </c>
      <c r="O14" s="8">
        <v>916</v>
      </c>
      <c r="P14" s="8">
        <v>49</v>
      </c>
      <c r="Q14" s="7">
        <f t="shared" si="0"/>
        <v>18.693877551020407</v>
      </c>
      <c r="R14" s="6"/>
      <c r="S14" s="9" t="s">
        <v>29</v>
      </c>
      <c r="T14" s="28" t="s">
        <v>28</v>
      </c>
      <c r="U14" s="24"/>
      <c r="V14" s="24"/>
      <c r="W14" s="17">
        <v>1</v>
      </c>
      <c r="X14" s="17">
        <v>929</v>
      </c>
      <c r="Y14" s="17">
        <v>70</v>
      </c>
      <c r="Z14" s="16">
        <f t="shared" si="1"/>
        <v>13.271428571428572</v>
      </c>
    </row>
    <row r="15" spans="1:26" ht="15" customHeight="1" x14ac:dyDescent="0.35">
      <c r="A15" s="9" t="s">
        <v>27</v>
      </c>
      <c r="B15" s="28" t="s">
        <v>26</v>
      </c>
      <c r="C15" s="24"/>
      <c r="D15" s="24"/>
      <c r="E15" s="8">
        <v>0</v>
      </c>
      <c r="F15" s="8">
        <v>0</v>
      </c>
      <c r="G15" s="8">
        <v>0</v>
      </c>
      <c r="H15" s="8">
        <v>0</v>
      </c>
      <c r="I15" s="6"/>
      <c r="J15" s="9" t="s">
        <v>27</v>
      </c>
      <c r="K15" s="28" t="s">
        <v>26</v>
      </c>
      <c r="L15" s="24"/>
      <c r="M15" s="24"/>
      <c r="N15" s="8"/>
      <c r="O15" s="8"/>
      <c r="P15" s="8"/>
      <c r="Q15" s="7" t="str">
        <f t="shared" si="0"/>
        <v>-</v>
      </c>
      <c r="R15" s="6"/>
      <c r="S15" s="9" t="s">
        <v>27</v>
      </c>
      <c r="T15" s="28" t="s">
        <v>26</v>
      </c>
      <c r="U15" s="24"/>
      <c r="V15" s="24"/>
      <c r="W15" s="17"/>
      <c r="X15" s="17"/>
      <c r="Y15" s="17"/>
      <c r="Z15" s="16" t="str">
        <f t="shared" si="1"/>
        <v>-</v>
      </c>
    </row>
    <row r="16" spans="1:26" ht="15" customHeight="1" x14ac:dyDescent="0.35">
      <c r="A16" s="9" t="s">
        <v>25</v>
      </c>
      <c r="B16" s="28" t="s">
        <v>24</v>
      </c>
      <c r="C16" s="24"/>
      <c r="D16" s="24"/>
      <c r="E16" s="8">
        <v>0</v>
      </c>
      <c r="F16" s="8">
        <v>0</v>
      </c>
      <c r="G16" s="8">
        <v>0</v>
      </c>
      <c r="H16" s="8">
        <v>0</v>
      </c>
      <c r="I16" s="6"/>
      <c r="J16" s="9" t="s">
        <v>25</v>
      </c>
      <c r="K16" s="28" t="s">
        <v>24</v>
      </c>
      <c r="L16" s="24"/>
      <c r="M16" s="24"/>
      <c r="N16" s="8"/>
      <c r="O16" s="8"/>
      <c r="P16" s="8"/>
      <c r="Q16" s="7" t="str">
        <f t="shared" si="0"/>
        <v>-</v>
      </c>
      <c r="R16" s="6"/>
      <c r="S16" s="9" t="s">
        <v>25</v>
      </c>
      <c r="T16" s="28" t="s">
        <v>24</v>
      </c>
      <c r="U16" s="24"/>
      <c r="V16" s="24"/>
      <c r="W16" s="17"/>
      <c r="X16" s="17"/>
      <c r="Y16" s="17"/>
      <c r="Z16" s="16" t="str">
        <f t="shared" si="1"/>
        <v>-</v>
      </c>
    </row>
    <row r="17" spans="1:26" ht="15" customHeight="1" x14ac:dyDescent="0.35">
      <c r="A17" s="9" t="s">
        <v>23</v>
      </c>
      <c r="B17" s="28" t="s">
        <v>14</v>
      </c>
      <c r="C17" s="24"/>
      <c r="D17" s="24"/>
      <c r="E17" s="8">
        <v>0</v>
      </c>
      <c r="F17" s="8">
        <v>0</v>
      </c>
      <c r="G17" s="8">
        <v>0</v>
      </c>
      <c r="H17" s="8">
        <v>0</v>
      </c>
      <c r="I17" s="6"/>
      <c r="J17" s="9" t="s">
        <v>23</v>
      </c>
      <c r="K17" s="28" t="s">
        <v>14</v>
      </c>
      <c r="L17" s="24"/>
      <c r="M17" s="24"/>
      <c r="N17" s="8"/>
      <c r="O17" s="8"/>
      <c r="P17" s="8"/>
      <c r="Q17" s="7" t="str">
        <f t="shared" si="0"/>
        <v>-</v>
      </c>
      <c r="R17" s="6"/>
      <c r="S17" s="9" t="s">
        <v>23</v>
      </c>
      <c r="T17" s="28" t="s">
        <v>14</v>
      </c>
      <c r="U17" s="24"/>
      <c r="V17" s="24"/>
      <c r="W17" s="17"/>
      <c r="X17" s="17"/>
      <c r="Y17" s="17"/>
      <c r="Z17" s="16" t="str">
        <f t="shared" si="1"/>
        <v>-</v>
      </c>
    </row>
    <row r="18" spans="1:26" ht="15" customHeight="1" x14ac:dyDescent="0.35">
      <c r="A18" s="9" t="s">
        <v>22</v>
      </c>
      <c r="B18" s="28" t="s">
        <v>21</v>
      </c>
      <c r="C18" s="24"/>
      <c r="D18" s="24"/>
      <c r="E18" s="8">
        <v>0</v>
      </c>
      <c r="F18" s="8">
        <v>0</v>
      </c>
      <c r="G18" s="8">
        <v>0</v>
      </c>
      <c r="H18" s="8">
        <v>0</v>
      </c>
      <c r="I18" s="6"/>
      <c r="J18" s="9" t="s">
        <v>22</v>
      </c>
      <c r="K18" s="28" t="s">
        <v>21</v>
      </c>
      <c r="L18" s="24"/>
      <c r="M18" s="24"/>
      <c r="N18" s="8"/>
      <c r="O18" s="8"/>
      <c r="P18" s="8"/>
      <c r="Q18" s="7" t="str">
        <f t="shared" si="0"/>
        <v>-</v>
      </c>
      <c r="R18" s="6"/>
      <c r="S18" s="9" t="s">
        <v>22</v>
      </c>
      <c r="T18" s="28" t="s">
        <v>21</v>
      </c>
      <c r="U18" s="24"/>
      <c r="V18" s="24"/>
      <c r="W18" s="17"/>
      <c r="X18" s="17"/>
      <c r="Y18" s="17"/>
      <c r="Z18" s="16" t="str">
        <f t="shared" si="1"/>
        <v>-</v>
      </c>
    </row>
    <row r="19" spans="1:26" ht="15" customHeight="1" x14ac:dyDescent="0.35">
      <c r="A19" s="9" t="s">
        <v>20</v>
      </c>
      <c r="B19" s="28" t="s">
        <v>19</v>
      </c>
      <c r="C19" s="24"/>
      <c r="D19" s="24"/>
      <c r="E19" s="8">
        <v>1</v>
      </c>
      <c r="F19" s="8">
        <v>755</v>
      </c>
      <c r="G19" s="8">
        <v>43</v>
      </c>
      <c r="H19" s="7">
        <f>+F19/G19</f>
        <v>17.558139534883722</v>
      </c>
      <c r="I19" s="6"/>
      <c r="J19" s="9" t="s">
        <v>20</v>
      </c>
      <c r="K19" s="28" t="s">
        <v>19</v>
      </c>
      <c r="L19" s="24"/>
      <c r="M19" s="24"/>
      <c r="N19" s="8">
        <v>1</v>
      </c>
      <c r="O19" s="8">
        <v>605</v>
      </c>
      <c r="P19" s="8">
        <v>43</v>
      </c>
      <c r="Q19" s="7">
        <f t="shared" si="0"/>
        <v>14.069767441860465</v>
      </c>
      <c r="R19" s="6"/>
      <c r="S19" s="9" t="s">
        <v>20</v>
      </c>
      <c r="T19" s="28" t="s">
        <v>19</v>
      </c>
      <c r="U19" s="24"/>
      <c r="V19" s="24"/>
      <c r="W19" s="17">
        <v>1</v>
      </c>
      <c r="X19" s="17">
        <v>805</v>
      </c>
      <c r="Y19" s="17">
        <v>46</v>
      </c>
      <c r="Z19" s="16">
        <f t="shared" si="1"/>
        <v>17.5</v>
      </c>
    </row>
    <row r="20" spans="1:26" ht="15" customHeight="1" x14ac:dyDescent="0.35">
      <c r="A20" s="9" t="s">
        <v>18</v>
      </c>
      <c r="B20" s="28" t="s">
        <v>17</v>
      </c>
      <c r="C20" s="24"/>
      <c r="D20" s="24"/>
      <c r="E20" s="8">
        <v>0</v>
      </c>
      <c r="F20" s="8">
        <v>0</v>
      </c>
      <c r="G20" s="8">
        <v>0</v>
      </c>
      <c r="H20" s="8">
        <v>0</v>
      </c>
      <c r="I20" s="6"/>
      <c r="J20" s="9" t="s">
        <v>18</v>
      </c>
      <c r="K20" s="28" t="s">
        <v>17</v>
      </c>
      <c r="L20" s="24"/>
      <c r="M20" s="24"/>
      <c r="N20" s="8"/>
      <c r="O20" s="8"/>
      <c r="P20" s="8"/>
      <c r="Q20" s="7" t="str">
        <f t="shared" si="0"/>
        <v>-</v>
      </c>
      <c r="R20" s="6"/>
      <c r="S20" s="9" t="s">
        <v>18</v>
      </c>
      <c r="T20" s="28" t="s">
        <v>17</v>
      </c>
      <c r="U20" s="24"/>
      <c r="V20" s="24"/>
      <c r="W20" s="17"/>
      <c r="X20" s="17"/>
      <c r="Y20" s="17"/>
      <c r="Z20" s="16" t="str">
        <f t="shared" si="1"/>
        <v>-</v>
      </c>
    </row>
    <row r="21" spans="1:26" ht="15" customHeight="1" x14ac:dyDescent="0.35">
      <c r="A21" s="9" t="s">
        <v>16</v>
      </c>
      <c r="B21" s="28" t="s">
        <v>15</v>
      </c>
      <c r="C21" s="24"/>
      <c r="D21" s="24"/>
      <c r="E21" s="8">
        <v>0</v>
      </c>
      <c r="F21" s="8">
        <v>0</v>
      </c>
      <c r="G21" s="8">
        <v>0</v>
      </c>
      <c r="H21" s="8">
        <v>0</v>
      </c>
      <c r="I21" s="6"/>
      <c r="J21" s="9" t="s">
        <v>16</v>
      </c>
      <c r="K21" s="28" t="s">
        <v>15</v>
      </c>
      <c r="L21" s="24"/>
      <c r="M21" s="24"/>
      <c r="N21" s="8"/>
      <c r="O21" s="8"/>
      <c r="P21" s="8"/>
      <c r="Q21" s="7" t="str">
        <f t="shared" si="0"/>
        <v>-</v>
      </c>
      <c r="R21" s="6"/>
      <c r="S21" s="9" t="s">
        <v>16</v>
      </c>
      <c r="T21" s="28" t="s">
        <v>15</v>
      </c>
      <c r="U21" s="24"/>
      <c r="V21" s="24"/>
      <c r="W21" s="17"/>
      <c r="X21" s="17"/>
      <c r="Y21" s="17"/>
      <c r="Z21" s="16" t="str">
        <f t="shared" si="1"/>
        <v>-</v>
      </c>
    </row>
    <row r="22" spans="1:26" ht="4.5" customHeight="1" thickBot="1" x14ac:dyDescent="0.4">
      <c r="A22" s="9"/>
      <c r="B22" s="18"/>
      <c r="C22" s="18"/>
      <c r="D22" s="18"/>
      <c r="E22" s="8"/>
      <c r="F22" s="8"/>
      <c r="G22" s="8"/>
      <c r="H22" s="7"/>
      <c r="I22" s="6"/>
      <c r="J22" s="9"/>
      <c r="K22" s="18"/>
      <c r="L22" s="18"/>
      <c r="M22" s="18"/>
      <c r="N22" s="8"/>
      <c r="O22" s="8"/>
      <c r="P22" s="8"/>
      <c r="Q22" s="7"/>
      <c r="R22" s="6"/>
      <c r="S22" s="9"/>
      <c r="T22" s="18"/>
      <c r="U22" s="18"/>
      <c r="V22" s="18"/>
      <c r="W22" s="17"/>
      <c r="X22" s="17"/>
      <c r="Y22" s="17"/>
      <c r="Z22" s="16"/>
    </row>
    <row r="23" spans="1:26" ht="16.5" customHeight="1" x14ac:dyDescent="0.35">
      <c r="A23" s="29" t="s">
        <v>14</v>
      </c>
      <c r="B23" s="30"/>
      <c r="C23" s="30"/>
      <c r="D23" s="30"/>
      <c r="E23" s="15">
        <f>SUM(E7:E21)</f>
        <v>2</v>
      </c>
      <c r="F23" s="15">
        <f>SUM(F7:F21)</f>
        <v>1669</v>
      </c>
      <c r="G23" s="15">
        <f>SUM(G7:G21)</f>
        <v>96</v>
      </c>
      <c r="H23" s="14">
        <f>+F23/G23</f>
        <v>17.385416666666668</v>
      </c>
      <c r="I23" s="6"/>
      <c r="J23" s="29" t="s">
        <v>14</v>
      </c>
      <c r="K23" s="30"/>
      <c r="L23" s="30"/>
      <c r="M23" s="30"/>
      <c r="N23" s="15">
        <f>SUM(N7:N21)</f>
        <v>2</v>
      </c>
      <c r="O23" s="15">
        <f>SUM(O7:O21)</f>
        <v>1521</v>
      </c>
      <c r="P23" s="15">
        <f>SUM(P7:P21)</f>
        <v>92</v>
      </c>
      <c r="Q23" s="14">
        <f>+O23/P23</f>
        <v>16.532608695652176</v>
      </c>
      <c r="R23" s="6"/>
      <c r="S23" s="29" t="s">
        <v>14</v>
      </c>
      <c r="T23" s="30"/>
      <c r="U23" s="30"/>
      <c r="V23" s="30"/>
      <c r="W23" s="13">
        <f>SUM(W7:W21)</f>
        <v>2</v>
      </c>
      <c r="X23" s="13">
        <f>SUM(X7:X21)</f>
        <v>1734</v>
      </c>
      <c r="Y23" s="13">
        <f>SUM(Y7:Y21)</f>
        <v>116</v>
      </c>
      <c r="Z23" s="12">
        <f>+X23/Y23</f>
        <v>14.948275862068966</v>
      </c>
    </row>
    <row r="24" spans="1:26" ht="16.5" customHeight="1" x14ac:dyDescent="0.35">
      <c r="A24" s="23" t="s">
        <v>11</v>
      </c>
      <c r="B24" s="24"/>
      <c r="C24" s="24"/>
      <c r="D24" s="24"/>
      <c r="E24" s="8">
        <v>2</v>
      </c>
      <c r="F24" s="8">
        <v>1582</v>
      </c>
      <c r="G24" s="8">
        <v>90</v>
      </c>
      <c r="H24" s="7">
        <v>17.577777777777779</v>
      </c>
      <c r="I24" s="6"/>
      <c r="J24" s="23" t="s">
        <v>13</v>
      </c>
      <c r="K24" s="24"/>
      <c r="L24" s="24"/>
      <c r="M24" s="24"/>
      <c r="N24" s="8">
        <v>2</v>
      </c>
      <c r="O24" s="8">
        <v>1669</v>
      </c>
      <c r="P24" s="8">
        <v>96</v>
      </c>
      <c r="Q24" s="7">
        <v>17.385416666666668</v>
      </c>
      <c r="R24" s="6"/>
      <c r="S24" s="23" t="s">
        <v>12</v>
      </c>
      <c r="T24" s="24"/>
      <c r="U24" s="24"/>
      <c r="V24" s="24"/>
      <c r="W24" s="8">
        <v>2</v>
      </c>
      <c r="X24" s="8">
        <v>1744</v>
      </c>
      <c r="Y24" s="8">
        <v>122</v>
      </c>
      <c r="Z24" s="7">
        <v>14.3</v>
      </c>
    </row>
    <row r="25" spans="1:26" ht="15" customHeight="1" x14ac:dyDescent="0.35">
      <c r="A25" s="31" t="s">
        <v>9</v>
      </c>
      <c r="B25" s="24"/>
      <c r="C25" s="24"/>
      <c r="D25" s="24"/>
      <c r="E25" s="8">
        <v>2</v>
      </c>
      <c r="F25" s="8">
        <v>1413</v>
      </c>
      <c r="G25" s="8">
        <v>84</v>
      </c>
      <c r="H25" s="7">
        <v>16.821428571428573</v>
      </c>
      <c r="I25" s="6"/>
      <c r="J25" s="23" t="s">
        <v>11</v>
      </c>
      <c r="K25" s="24"/>
      <c r="L25" s="24"/>
      <c r="M25" s="24"/>
      <c r="N25" s="8">
        <v>2</v>
      </c>
      <c r="O25" s="8">
        <v>1582</v>
      </c>
      <c r="P25" s="8">
        <v>90</v>
      </c>
      <c r="Q25" s="7">
        <v>17.577777777777779</v>
      </c>
      <c r="R25" s="6"/>
      <c r="S25" s="23" t="s">
        <v>10</v>
      </c>
      <c r="T25" s="24"/>
      <c r="U25" s="24"/>
      <c r="V25" s="24"/>
      <c r="W25" s="8">
        <v>2</v>
      </c>
      <c r="X25" s="8">
        <v>1772</v>
      </c>
      <c r="Y25" s="8">
        <v>100</v>
      </c>
      <c r="Z25" s="7">
        <v>17.72</v>
      </c>
    </row>
    <row r="26" spans="1:26" ht="15" customHeight="1" x14ac:dyDescent="0.35">
      <c r="A26" s="23" t="s">
        <v>6</v>
      </c>
      <c r="B26" s="24"/>
      <c r="C26" s="24"/>
      <c r="D26" s="24"/>
      <c r="E26" s="8">
        <v>2</v>
      </c>
      <c r="F26" s="8">
        <v>1358</v>
      </c>
      <c r="G26" s="8">
        <v>86</v>
      </c>
      <c r="H26" s="7">
        <v>15.790697674418604</v>
      </c>
      <c r="I26" s="6"/>
      <c r="J26" s="31" t="s">
        <v>9</v>
      </c>
      <c r="K26" s="24"/>
      <c r="L26" s="24"/>
      <c r="M26" s="24"/>
      <c r="N26" s="8">
        <v>2</v>
      </c>
      <c r="O26" s="8">
        <v>1413</v>
      </c>
      <c r="P26" s="8">
        <v>84</v>
      </c>
      <c r="Q26" s="7">
        <v>16.821428571428573</v>
      </c>
      <c r="R26" s="6"/>
      <c r="S26" s="23" t="s">
        <v>8</v>
      </c>
      <c r="T26" s="24"/>
      <c r="U26" s="24"/>
      <c r="V26" s="24"/>
      <c r="W26" s="8">
        <v>2</v>
      </c>
      <c r="X26" s="8">
        <v>1766</v>
      </c>
      <c r="Y26" s="8">
        <v>99</v>
      </c>
      <c r="Z26" s="7">
        <v>17.838383838383798</v>
      </c>
    </row>
    <row r="27" spans="1:26" ht="15" customHeight="1" thickBot="1" x14ac:dyDescent="0.4">
      <c r="A27" s="32" t="s">
        <v>7</v>
      </c>
      <c r="B27" s="33"/>
      <c r="C27" s="33"/>
      <c r="D27" s="33"/>
      <c r="E27" s="11">
        <v>2</v>
      </c>
      <c r="F27" s="11">
        <v>1363</v>
      </c>
      <c r="G27" s="11">
        <v>81</v>
      </c>
      <c r="H27" s="10">
        <v>16.829999999999998</v>
      </c>
      <c r="I27" s="6"/>
      <c r="J27" s="32" t="s">
        <v>6</v>
      </c>
      <c r="K27" s="33"/>
      <c r="L27" s="33"/>
      <c r="M27" s="33"/>
      <c r="N27" s="11">
        <v>2</v>
      </c>
      <c r="O27" s="11">
        <v>1358</v>
      </c>
      <c r="P27" s="11">
        <v>86</v>
      </c>
      <c r="Q27" s="10">
        <v>15.790697674418604</v>
      </c>
      <c r="R27" s="6"/>
      <c r="S27" s="23" t="s">
        <v>5</v>
      </c>
      <c r="T27" s="24"/>
      <c r="U27" s="24"/>
      <c r="V27" s="24"/>
      <c r="W27" s="8">
        <v>2</v>
      </c>
      <c r="X27" s="8">
        <v>1521</v>
      </c>
      <c r="Y27" s="8">
        <v>92</v>
      </c>
      <c r="Z27" s="7">
        <v>16.532608695652176</v>
      </c>
    </row>
    <row r="28" spans="1:26" ht="15" hidden="1" customHeight="1" thickBot="1" x14ac:dyDescent="0.4">
      <c r="A28" s="34" t="s">
        <v>4</v>
      </c>
      <c r="B28" s="33"/>
      <c r="C28" s="33"/>
      <c r="D28" s="33"/>
      <c r="E28" s="5">
        <v>2</v>
      </c>
      <c r="F28" s="5">
        <v>1336</v>
      </c>
      <c r="G28" s="5">
        <v>75</v>
      </c>
      <c r="H28" s="4">
        <v>17.809999999999999</v>
      </c>
      <c r="I28" s="6"/>
      <c r="J28" s="34" t="s">
        <v>4</v>
      </c>
      <c r="K28" s="33"/>
      <c r="L28" s="33"/>
      <c r="M28" s="33"/>
      <c r="N28" s="5">
        <v>2</v>
      </c>
      <c r="O28" s="5">
        <v>1336</v>
      </c>
      <c r="P28" s="5">
        <v>75</v>
      </c>
      <c r="Q28" s="4">
        <v>17.809999999999999</v>
      </c>
      <c r="R28" s="6"/>
      <c r="S28" s="34" t="s">
        <v>4</v>
      </c>
      <c r="T28" s="33"/>
      <c r="U28" s="33"/>
      <c r="V28" s="33"/>
      <c r="W28" s="5">
        <v>2</v>
      </c>
      <c r="X28" s="5">
        <v>1336</v>
      </c>
      <c r="Y28" s="5">
        <v>75</v>
      </c>
      <c r="Z28" s="4">
        <v>17.809999999999999</v>
      </c>
    </row>
    <row r="29" spans="1:26" ht="12" customHeight="1" thickTop="1" x14ac:dyDescent="0.35">
      <c r="A29" s="25" t="s">
        <v>3</v>
      </c>
      <c r="B29" s="26"/>
      <c r="C29" s="25" t="s">
        <v>2</v>
      </c>
      <c r="D29" s="26"/>
      <c r="E29" s="26"/>
      <c r="F29" s="26"/>
      <c r="G29" s="26"/>
      <c r="H29" s="26"/>
      <c r="I29" s="3"/>
      <c r="J29" s="25" t="s">
        <v>3</v>
      </c>
      <c r="K29" s="26"/>
      <c r="L29" s="25" t="s">
        <v>2</v>
      </c>
      <c r="M29" s="26"/>
      <c r="N29" s="26"/>
      <c r="O29" s="26"/>
      <c r="P29" s="26"/>
      <c r="Q29" s="26"/>
      <c r="R29" s="3"/>
      <c r="S29" s="25" t="s">
        <v>3</v>
      </c>
      <c r="T29" s="26"/>
      <c r="U29" s="25" t="s">
        <v>2</v>
      </c>
      <c r="V29" s="26"/>
      <c r="W29" s="26"/>
      <c r="X29" s="26"/>
      <c r="Y29" s="26"/>
      <c r="Z29" s="26"/>
    </row>
    <row r="30" spans="1:26" ht="9.75" customHeight="1" x14ac:dyDescent="0.35">
      <c r="A30" s="27" t="s">
        <v>1</v>
      </c>
      <c r="B30" s="24"/>
      <c r="C30" s="27" t="s">
        <v>0</v>
      </c>
      <c r="D30" s="24"/>
      <c r="E30" s="24"/>
      <c r="F30" s="24"/>
      <c r="G30" s="24"/>
      <c r="H30" s="24"/>
      <c r="I30" s="3"/>
      <c r="J30" s="27" t="s">
        <v>1</v>
      </c>
      <c r="K30" s="24"/>
      <c r="L30" s="27" t="s">
        <v>0</v>
      </c>
      <c r="M30" s="24"/>
      <c r="N30" s="24"/>
      <c r="O30" s="24"/>
      <c r="P30" s="24"/>
      <c r="Q30" s="24"/>
      <c r="R30" s="3"/>
      <c r="S30" s="27" t="s">
        <v>1</v>
      </c>
      <c r="T30" s="24"/>
      <c r="U30" s="27" t="s">
        <v>0</v>
      </c>
      <c r="V30" s="24"/>
      <c r="W30" s="24"/>
      <c r="X30" s="24"/>
      <c r="Y30" s="24"/>
      <c r="Z30" s="24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5.75" hidden="1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hidden="1" customHeight="1" x14ac:dyDescent="0.35">
      <c r="A33" s="1"/>
      <c r="B33" s="1"/>
      <c r="C33" s="1"/>
      <c r="D33" s="1"/>
      <c r="E33" s="2">
        <v>2</v>
      </c>
      <c r="F33" s="2">
        <v>1378</v>
      </c>
      <c r="G33" s="2">
        <v>78</v>
      </c>
      <c r="H33" s="1"/>
      <c r="I33" s="1"/>
      <c r="J33" s="1"/>
      <c r="K33" s="1"/>
      <c r="L33" s="1"/>
      <c r="M33" s="1"/>
      <c r="N33" s="2">
        <v>2</v>
      </c>
      <c r="O33" s="2">
        <v>1378</v>
      </c>
      <c r="P33" s="2">
        <v>78</v>
      </c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96">
    <mergeCell ref="K8:M8"/>
    <mergeCell ref="B12:D12"/>
    <mergeCell ref="T18:V18"/>
    <mergeCell ref="T19:V19"/>
    <mergeCell ref="T17:V17"/>
    <mergeCell ref="T15:V15"/>
    <mergeCell ref="T16:V16"/>
    <mergeCell ref="T8:V8"/>
    <mergeCell ref="T9:V9"/>
    <mergeCell ref="T10:V10"/>
    <mergeCell ref="T11:V11"/>
    <mergeCell ref="T12:V12"/>
    <mergeCell ref="U30:Z30"/>
    <mergeCell ref="A1:B1"/>
    <mergeCell ref="C1:C2"/>
    <mergeCell ref="J1:K1"/>
    <mergeCell ref="L1:L2"/>
    <mergeCell ref="A2:B2"/>
    <mergeCell ref="J2:K2"/>
    <mergeCell ref="D1:H1"/>
    <mergeCell ref="D2:H2"/>
    <mergeCell ref="T13:V13"/>
    <mergeCell ref="T14:V14"/>
    <mergeCell ref="K10:M10"/>
    <mergeCell ref="A4:D4"/>
    <mergeCell ref="J4:M4"/>
    <mergeCell ref="A5:D5"/>
    <mergeCell ref="J5:M5"/>
    <mergeCell ref="U1:U2"/>
    <mergeCell ref="V1:Z1"/>
    <mergeCell ref="V2:Z2"/>
    <mergeCell ref="M1:Q1"/>
    <mergeCell ref="M2:Q2"/>
    <mergeCell ref="L30:Q30"/>
    <mergeCell ref="B13:D13"/>
    <mergeCell ref="K13:M13"/>
    <mergeCell ref="S1:T1"/>
    <mergeCell ref="S2:T2"/>
    <mergeCell ref="S24:V24"/>
    <mergeCell ref="S25:V25"/>
    <mergeCell ref="S26:V26"/>
    <mergeCell ref="S4:V4"/>
    <mergeCell ref="S5:V5"/>
    <mergeCell ref="T7:V7"/>
    <mergeCell ref="S27:V27"/>
    <mergeCell ref="S28:V28"/>
    <mergeCell ref="S29:T29"/>
    <mergeCell ref="U29:Z29"/>
    <mergeCell ref="S30:T30"/>
    <mergeCell ref="J26:M26"/>
    <mergeCell ref="J27:M27"/>
    <mergeCell ref="J28:M28"/>
    <mergeCell ref="J29:K29"/>
    <mergeCell ref="L29:Q29"/>
    <mergeCell ref="K18:M18"/>
    <mergeCell ref="K19:M19"/>
    <mergeCell ref="K20:M20"/>
    <mergeCell ref="K21:M21"/>
    <mergeCell ref="J23:M23"/>
    <mergeCell ref="K16:M16"/>
    <mergeCell ref="K17:M17"/>
    <mergeCell ref="K11:M11"/>
    <mergeCell ref="K12:M12"/>
    <mergeCell ref="B7:D7"/>
    <mergeCell ref="B8:D8"/>
    <mergeCell ref="B9:D9"/>
    <mergeCell ref="B10:D10"/>
    <mergeCell ref="B11:D11"/>
    <mergeCell ref="K9:M9"/>
    <mergeCell ref="B14:D14"/>
    <mergeCell ref="K14:M14"/>
    <mergeCell ref="B15:D15"/>
    <mergeCell ref="K15:M15"/>
    <mergeCell ref="B16:D16"/>
    <mergeCell ref="K7:M7"/>
    <mergeCell ref="B17:D17"/>
    <mergeCell ref="B18:D18"/>
    <mergeCell ref="B19:D19"/>
    <mergeCell ref="B20:D20"/>
    <mergeCell ref="B21:D21"/>
    <mergeCell ref="A24:D24"/>
    <mergeCell ref="C29:H29"/>
    <mergeCell ref="C30:H30"/>
    <mergeCell ref="T20:V20"/>
    <mergeCell ref="T21:V21"/>
    <mergeCell ref="S23:V23"/>
    <mergeCell ref="A23:D23"/>
    <mergeCell ref="A25:D25"/>
    <mergeCell ref="A26:D26"/>
    <mergeCell ref="A27:D27"/>
    <mergeCell ref="A28:D28"/>
    <mergeCell ref="A29:B29"/>
    <mergeCell ref="A30:B30"/>
    <mergeCell ref="J30:K30"/>
    <mergeCell ref="J24:M24"/>
    <mergeCell ref="J25:M25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MTS 4.1.10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2025-03-05T01:00:52Z</dcterms:created>
  <dcterms:modified xsi:type="dcterms:W3CDTF">2025-03-05T02:36:25Z</dcterms:modified>
</cp:coreProperties>
</file>