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kerjaan Umum dan Penataan Ruang\"/>
    </mc:Choice>
  </mc:AlternateContent>
  <xr:revisionPtr revIDLastSave="0" documentId="8_{610C960D-44C0-42E0-A991-3E1546BD68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8.1.6" sheetId="3" r:id="rId1"/>
    <sheet name="T9.2.1" sheetId="4" state="hidden" r:id="rId2"/>
    <sheet name="T9.2.2" sheetId="5" state="hidden" r:id="rId3"/>
  </sheets>
  <calcPr calcId="191029"/>
  <extLst>
    <ext uri="GoogleSheetsCustomDataVersion2">
      <go:sheetsCustomData xmlns:go="http://customooxmlschemas.google.com/" r:id="rId9" roundtripDataChecksum="yZuOmG26uKh+pbvTNpek79NDCAY0i6XPztnk8iRfPoc="/>
    </ext>
  </extLst>
</workbook>
</file>

<file path=xl/calcChain.xml><?xml version="1.0" encoding="utf-8"?>
<calcChain xmlns="http://schemas.openxmlformats.org/spreadsheetml/2006/main">
  <c r="H21" i="5" l="1"/>
  <c r="G21" i="5"/>
  <c r="F21" i="5"/>
  <c r="E21" i="5"/>
  <c r="H21" i="4"/>
  <c r="G21" i="4"/>
  <c r="F21" i="4"/>
  <c r="E21" i="4"/>
  <c r="I26" i="3"/>
  <c r="G26" i="3"/>
  <c r="F26" i="3"/>
  <c r="E26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26" i="3" l="1"/>
</calcChain>
</file>

<file path=xl/sharedStrings.xml><?xml version="1.0" encoding="utf-8"?>
<sst xmlns="http://schemas.openxmlformats.org/spreadsheetml/2006/main" count="146" uniqueCount="89">
  <si>
    <t>Tabel</t>
  </si>
  <si>
    <t>Table</t>
  </si>
  <si>
    <t>(1)</t>
  </si>
  <si>
    <t>(2)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</si>
  <si>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</si>
  <si>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</si>
  <si>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</si>
  <si>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</si>
  <si>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</si>
  <si>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</si>
  <si>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</si>
  <si>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</si>
  <si>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</si>
  <si>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</si>
  <si>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</si>
  <si>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</si>
  <si>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</si>
  <si>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</si>
  <si>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</si>
  <si>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</si>
  <si>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</si>
  <si>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</si>
  <si>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</si>
  <si>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</si>
  <si>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</si>
  <si>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</si>
  <si>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</si>
  <si>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</si>
  <si>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</si>
  <si>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</si>
  <si>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</si>
  <si>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</si>
  <si>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</si>
  <si>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</si>
  <si>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</si>
  <si>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Pekerjaan Umum dan Penataan Ruang Kabupaten Wonosobo</t>
  </si>
  <si>
    <t>Source:</t>
  </si>
  <si>
    <t>Public Work Service and Spatial Planning of Wonosobo Regency</t>
  </si>
  <si>
    <t>No.</t>
  </si>
  <si>
    <t>(3)</t>
  </si>
  <si>
    <t>(4)</t>
  </si>
  <si>
    <t>(5)</t>
  </si>
  <si>
    <t>(6)</t>
  </si>
  <si>
    <t>8.1.6</t>
  </si>
  <si>
    <t>Banyaknya Jembatan Menurut Kondisi di Kabupaten Wonosobo, 2019 - 2024</t>
  </si>
  <si>
    <t>Number of Bridge by Condition in Wonosobo Regency,2019- 2024</t>
  </si>
  <si>
    <t>Kondisi Jembatan                                                      (Bridge Condition)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</si>
  <si>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</si>
  <si>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r>
      <rPr>
        <b/>
        <sz val="9"/>
        <color theme="0"/>
        <rFont val="Calibri"/>
      </rPr>
      <t xml:space="preserve">Baik      </t>
    </r>
    <r>
      <rPr>
        <b/>
        <i/>
        <sz val="9"/>
        <color theme="0"/>
        <rFont val="Calibri"/>
      </rPr>
      <t>Good</t>
    </r>
  </si>
  <si>
    <r>
      <rPr>
        <b/>
        <sz val="9"/>
        <color theme="0"/>
        <rFont val="Calibri"/>
      </rPr>
      <t xml:space="preserve">Sedang      </t>
    </r>
    <r>
      <rPr>
        <b/>
        <i/>
        <sz val="9"/>
        <color theme="0"/>
        <rFont val="Calibri"/>
      </rPr>
      <t>Medium</t>
    </r>
  </si>
  <si>
    <r>
      <rPr>
        <b/>
        <sz val="9"/>
        <color theme="0"/>
        <rFont val="Calibri"/>
      </rPr>
      <t xml:space="preserve">Rusak      </t>
    </r>
    <r>
      <rPr>
        <b/>
        <i/>
        <sz val="9"/>
        <color theme="0"/>
        <rFont val="Calibri"/>
      </rPr>
      <t>Damage</t>
    </r>
  </si>
  <si>
    <r>
      <rPr>
        <b/>
        <sz val="9"/>
        <color theme="0"/>
        <rFont val="Calibri"/>
      </rPr>
      <t xml:space="preserve">Jumlah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</si>
  <si>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Panjang Jembatan </t>
    </r>
    <r>
      <rPr>
        <b/>
        <i/>
        <sz val="9"/>
        <color theme="0"/>
        <rFont val="Calibri"/>
      </rPr>
      <t>Length of Bridges</t>
    </r>
    <r>
      <rPr>
        <b/>
        <sz val="9"/>
        <color theme="0"/>
        <rFont val="Calibri"/>
      </rPr>
      <t xml:space="preserve"> (m)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</si>
  <si>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</si>
  <si>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9.2.2</t>
  </si>
  <si>
    <t>Lalu Lintas Wesel Pos (Kirim/Terima) Melalui Kantor Pos Cabang Wonosobo, 2015</t>
  </si>
  <si>
    <t>Number of Money Order (Receipt/Send) by Post Office Branch Wonosob,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</si>
  <si>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</si>
  <si>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r>
      <rPr>
        <b/>
        <sz val="9"/>
        <color theme="1"/>
        <rFont val="Calibri"/>
      </rPr>
      <t xml:space="preserve">Masuk/ </t>
    </r>
    <r>
      <rPr>
        <b/>
        <i/>
        <sz val="9"/>
        <color theme="1"/>
        <rFont val="Calibri"/>
      </rPr>
      <t>Receipt</t>
    </r>
  </si>
  <si>
    <r>
      <rPr>
        <b/>
        <sz val="9"/>
        <color theme="1"/>
        <rFont val="Calibri"/>
      </rPr>
      <t xml:space="preserve">Keluar/ </t>
    </r>
    <r>
      <rPr>
        <b/>
        <i/>
        <sz val="9"/>
        <color theme="1"/>
        <rFont val="Calibri"/>
      </rPr>
      <t>Send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</si>
  <si>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</si>
  <si>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</si>
  <si>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</si>
  <si>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</si>
  <si>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</si>
  <si>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</si>
  <si>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</si>
  <si>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</si>
  <si>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</si>
  <si>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</si>
  <si>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</si>
  <si>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</si>
  <si>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</si>
  <si>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</si>
  <si>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</si>
  <si>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</si>
  <si>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</si>
  <si>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PT. Pos Indonesia Cabang Wonosobo</t>
  </si>
  <si>
    <t>Indonesia Post Office Ltd. Of Wonosobo Branch</t>
  </si>
  <si>
    <t>Jumlah dan Nilai Penjualan Benda Pos Menurut Bulan di Kantor Pos Cabang Wonosobo, 2015</t>
  </si>
  <si>
    <t>Number dan Value of Sale of Postal Object by Month in Post Office of Wonosobo Branch,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</si>
  <si>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</si>
  <si>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t>Materai</t>
  </si>
  <si>
    <t>Perangko</t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</si>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</sst>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\ ###\ ##0.00"/>
    <numFmt numFmtId="166" formatCode="#\ ###\ ##0"/>
    <numFmt numFmtId="167" formatCode="#\ ###\ ###\ ##0"/>
  </numFmts>
  <fonts count="14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9"/>
      <color rgb="FF000000"/>
      <name val="Calibri"/>
    </font>
    <font>
      <b/>
      <i/>
      <sz val="10"/>
      <color theme="1"/>
      <name val="Calibri"/>
    </font>
    <font>
      <sz val="7"/>
      <color theme="1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49" fontId="8" fillId="0" borderId="5" xfId="0" quotePrefix="1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0" fontId="8" fillId="0" borderId="0" xfId="0" applyFont="1"/>
    <xf numFmtId="49" fontId="8" fillId="0" borderId="0" xfId="0" applyNumberFormat="1" applyFont="1"/>
    <xf numFmtId="0" fontId="7" fillId="0" borderId="26" xfId="0" applyFont="1" applyBorder="1" applyAlignment="1">
      <alignment horizontal="center" vertical="center" wrapText="1"/>
    </xf>
    <xf numFmtId="166" fontId="10" fillId="0" borderId="0" xfId="0" applyNumberFormat="1" applyFont="1" applyAlignment="1">
      <alignment horizontal="right"/>
    </xf>
    <xf numFmtId="166" fontId="10" fillId="0" borderId="7" xfId="0" applyNumberFormat="1" applyFont="1" applyBorder="1" applyAlignment="1">
      <alignment horizontal="right" vertical="top"/>
    </xf>
    <xf numFmtId="166" fontId="5" fillId="0" borderId="2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5" fillId="0" borderId="10" xfId="0" applyNumberFormat="1" applyFont="1" applyBorder="1" applyAlignment="1">
      <alignment horizontal="right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8" fillId="0" borderId="30" xfId="0" quotePrefix="1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66" fontId="3" fillId="0" borderId="31" xfId="0" applyNumberFormat="1" applyFont="1" applyBorder="1" applyAlignment="1">
      <alignment horizontal="right" vertical="center" wrapText="1"/>
    </xf>
    <xf numFmtId="167" fontId="3" fillId="0" borderId="31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 wrapText="1"/>
    </xf>
    <xf numFmtId="0" fontId="0" fillId="0" borderId="0" xfId="0"/>
    <xf numFmtId="1" fontId="5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/>
    <xf numFmtId="49" fontId="5" fillId="0" borderId="0" xfId="0" applyNumberFormat="1" applyFont="1" applyAlignment="1">
      <alignment horizontal="left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/>
    <xf numFmtId="1" fontId="5" fillId="3" borderId="11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49" fontId="8" fillId="2" borderId="2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7" fillId="0" borderId="19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7" fillId="0" borderId="15" xfId="0" applyFont="1" applyBorder="1" applyAlignment="1">
      <alignment horizontal="center" vertical="center" wrapText="1"/>
    </xf>
    <xf numFmtId="0" fontId="4" fillId="0" borderId="22" xfId="0" applyFont="1" applyBorder="1"/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vertical="top" wrapText="1"/>
    </xf>
    <xf numFmtId="0" fontId="3" fillId="0" borderId="29" xfId="0" applyFont="1" applyBorder="1" applyAlignment="1">
      <alignment horizontal="center" vertical="center" wrapText="1"/>
    </xf>
    <xf numFmtId="0" fontId="4" fillId="0" borderId="29" xfId="0" applyFont="1" applyBorder="1"/>
    <xf numFmtId="0" fontId="3" fillId="0" borderId="28" xfId="0" applyFont="1" applyBorder="1" applyAlignment="1">
      <alignment horizontal="center" vertical="center" wrapText="1"/>
    </xf>
    <xf numFmtId="0" fontId="4" fillId="0" borderId="28" xfId="0" applyFont="1" applyBorder="1"/>
    <xf numFmtId="49" fontId="8" fillId="0" borderId="30" xfId="0" quotePrefix="1" applyNumberFormat="1" applyFont="1" applyBorder="1" applyAlignment="1">
      <alignment horizontal="center" vertical="center" wrapText="1"/>
    </xf>
    <xf numFmtId="0" fontId="4" fillId="0" borderId="30" xfId="0" applyFont="1" applyBorder="1"/>
    <xf numFmtId="165" fontId="3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/>
    <xf numFmtId="49" fontId="12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showGridLines="0" tabSelected="1" topLeftCell="A7" workbookViewId="0">
      <selection sqref="A1:AD34"/>
    </sheetView>
  </sheetViews>
  <sheetFormatPr defaultColWidth="12.625" defaultRowHeight="15" customHeight="1" x14ac:dyDescent="0.2"/>
  <cols>
    <col min="1" max="1" width="3.75" customWidth="1"/>
    <col min="2" max="2" width="2.375" customWidth="1"/>
    <col min="3" max="3" width="4.5" customWidth="1"/>
    <col min="4" max="4" width="5.875" customWidth="1"/>
    <col min="5" max="5" width="6" customWidth="1"/>
    <col min="6" max="6" width="7.25" customWidth="1"/>
    <col min="7" max="7" width="6.5" customWidth="1"/>
  </cols>
  <sheetData>
    <row r="1" spans="1:9" ht="14.25" x14ac:dyDescent="0.2">
      <c r="A1" s="1"/>
      <c r="B1" s="1"/>
      <c r="C1" s="1"/>
      <c r="D1" s="1"/>
    </row>
    <row r="3" spans="1:9" ht="23.25" customHeight="1" x14ac:dyDescent="0.2">
      <c r="A3" s="41" t="s">
        <v>0</v>
      </c>
      <c r="B3" s="42"/>
      <c r="C3" s="43" t="s">
        <v>43</v>
      </c>
      <c r="D3" s="39" t="s">
        <v>44</v>
      </c>
      <c r="E3" s="28"/>
      <c r="F3" s="28"/>
      <c r="G3" s="28"/>
      <c r="H3" s="28"/>
      <c r="I3" s="28"/>
    </row>
    <row r="4" spans="1:9" ht="15" customHeight="1" x14ac:dyDescent="0.2">
      <c r="A4" s="44" t="s">
        <v>1</v>
      </c>
      <c r="B4" s="28"/>
      <c r="C4" s="28"/>
      <c r="D4" s="40" t="s">
        <v>45</v>
      </c>
      <c r="E4" s="28"/>
      <c r="F4" s="28"/>
      <c r="G4" s="28"/>
      <c r="H4" s="28"/>
      <c r="I4" s="28"/>
    </row>
    <row r="5" spans="1:9" thickBot="1" x14ac:dyDescent="0.25">
      <c r="A5" s="2"/>
      <c r="B5" s="2"/>
    </row>
    <row r="6" spans="1:9" ht="30.75" customHeight="1" thickTop="1" x14ac:dyDescent="0.2">
      <c r="A6" s="51" t="s">
        <v>38</v>
      </c>
      <c r="B6" s="53" t="s">
        <v>47</v>
      </c>
      <c r="C6" s="54"/>
      <c r="D6" s="55"/>
      <c r="E6" s="48" t="s">
        <v>46</v>
      </c>
      <c r="F6" s="49"/>
      <c r="G6" s="49"/>
      <c r="H6" s="49"/>
      <c r="I6" s="50"/>
    </row>
    <row r="7" spans="1:9" ht="54.75" customHeight="1" x14ac:dyDescent="0.2">
      <c r="A7" s="52"/>
      <c r="B7" s="56"/>
      <c r="C7" s="57"/>
      <c r="D7" s="58"/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</row>
    <row r="8" spans="1:9" thickBot="1" x14ac:dyDescent="0.25">
      <c r="A8" s="45" t="s">
        <v>2</v>
      </c>
      <c r="B8" s="46"/>
      <c r="C8" s="46"/>
      <c r="D8" s="47"/>
      <c r="E8" s="4" t="s">
        <v>3</v>
      </c>
      <c r="F8" s="4" t="s">
        <v>39</v>
      </c>
      <c r="G8" s="4" t="s">
        <v>40</v>
      </c>
      <c r="H8" s="4" t="s">
        <v>41</v>
      </c>
      <c r="I8" s="4" t="s">
        <v>42</v>
      </c>
    </row>
    <row r="9" spans="1:9" ht="4.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9" ht="15" customHeight="1" x14ac:dyDescent="0.2">
      <c r="A10" s="6" t="s">
        <v>4</v>
      </c>
      <c r="B10" s="31" t="s">
        <v>5</v>
      </c>
      <c r="C10" s="28"/>
      <c r="D10" s="28"/>
      <c r="E10" s="12">
        <v>3</v>
      </c>
      <c r="F10" s="12">
        <v>34</v>
      </c>
      <c r="G10" s="12">
        <v>4</v>
      </c>
      <c r="H10" s="13">
        <f t="shared" ref="H10:H24" si="0">SUM(E10:G10)</f>
        <v>41</v>
      </c>
      <c r="I10" s="12">
        <v>239.6</v>
      </c>
    </row>
    <row r="11" spans="1:9" ht="15" customHeight="1" x14ac:dyDescent="0.2">
      <c r="A11" s="6" t="s">
        <v>6</v>
      </c>
      <c r="B11" s="31" t="s">
        <v>7</v>
      </c>
      <c r="C11" s="28"/>
      <c r="D11" s="28"/>
      <c r="E11" s="12">
        <v>1</v>
      </c>
      <c r="F11" s="12">
        <v>24</v>
      </c>
      <c r="G11" s="12">
        <v>1</v>
      </c>
      <c r="H11" s="13">
        <f t="shared" si="0"/>
        <v>26</v>
      </c>
      <c r="I11" s="12">
        <v>247.6</v>
      </c>
    </row>
    <row r="12" spans="1:9" ht="15" customHeight="1" x14ac:dyDescent="0.2">
      <c r="A12" s="6" t="s">
        <v>8</v>
      </c>
      <c r="B12" s="31" t="s">
        <v>9</v>
      </c>
      <c r="C12" s="28"/>
      <c r="D12" s="28"/>
      <c r="E12" s="12">
        <v>0</v>
      </c>
      <c r="F12" s="12">
        <v>24</v>
      </c>
      <c r="G12" s="12">
        <v>1</v>
      </c>
      <c r="H12" s="13">
        <f t="shared" si="0"/>
        <v>25</v>
      </c>
      <c r="I12" s="12">
        <v>209.8</v>
      </c>
    </row>
    <row r="13" spans="1:9" ht="15" customHeight="1" x14ac:dyDescent="0.2">
      <c r="A13" s="6" t="s">
        <v>10</v>
      </c>
      <c r="B13" s="31" t="s">
        <v>11</v>
      </c>
      <c r="C13" s="28"/>
      <c r="D13" s="28"/>
      <c r="E13" s="12">
        <v>2</v>
      </c>
      <c r="F13" s="12">
        <v>12</v>
      </c>
      <c r="G13" s="12">
        <v>1</v>
      </c>
      <c r="H13" s="13">
        <f t="shared" si="0"/>
        <v>15</v>
      </c>
      <c r="I13" s="12">
        <v>105.8</v>
      </c>
    </row>
    <row r="14" spans="1:9" ht="15" customHeight="1" x14ac:dyDescent="0.2">
      <c r="A14" s="6" t="s">
        <v>12</v>
      </c>
      <c r="B14" s="31" t="s">
        <v>13</v>
      </c>
      <c r="C14" s="28"/>
      <c r="D14" s="28"/>
      <c r="E14" s="12">
        <v>0</v>
      </c>
      <c r="F14" s="12">
        <v>34</v>
      </c>
      <c r="G14" s="12">
        <v>3</v>
      </c>
      <c r="H14" s="13">
        <f t="shared" si="0"/>
        <v>37</v>
      </c>
      <c r="I14" s="12">
        <v>225.1</v>
      </c>
    </row>
    <row r="15" spans="1:9" ht="15" customHeight="1" x14ac:dyDescent="0.2">
      <c r="A15" s="6" t="s">
        <v>14</v>
      </c>
      <c r="B15" s="31" t="s">
        <v>15</v>
      </c>
      <c r="C15" s="28"/>
      <c r="D15" s="28"/>
      <c r="E15" s="12">
        <v>1</v>
      </c>
      <c r="F15" s="12">
        <v>23</v>
      </c>
      <c r="G15" s="12">
        <v>2</v>
      </c>
      <c r="H15" s="13">
        <f t="shared" si="0"/>
        <v>26</v>
      </c>
      <c r="I15" s="12">
        <v>388.9</v>
      </c>
    </row>
    <row r="16" spans="1:9" ht="15" customHeight="1" x14ac:dyDescent="0.2">
      <c r="A16" s="6" t="s">
        <v>16</v>
      </c>
      <c r="B16" s="31" t="s">
        <v>17</v>
      </c>
      <c r="C16" s="28"/>
      <c r="D16" s="28"/>
      <c r="E16" s="12">
        <v>1</v>
      </c>
      <c r="F16" s="12">
        <v>16</v>
      </c>
      <c r="G16" s="12">
        <v>5</v>
      </c>
      <c r="H16" s="13">
        <f t="shared" si="0"/>
        <v>22</v>
      </c>
      <c r="I16" s="12">
        <v>184.4</v>
      </c>
    </row>
    <row r="17" spans="1:9" ht="15" customHeight="1" x14ac:dyDescent="0.2">
      <c r="A17" s="6" t="s">
        <v>18</v>
      </c>
      <c r="B17" s="31" t="s">
        <v>19</v>
      </c>
      <c r="C17" s="28"/>
      <c r="D17" s="28"/>
      <c r="E17" s="12">
        <v>2</v>
      </c>
      <c r="F17" s="12">
        <v>22</v>
      </c>
      <c r="G17" s="12">
        <v>0</v>
      </c>
      <c r="H17" s="13">
        <f t="shared" si="0"/>
        <v>24</v>
      </c>
      <c r="I17" s="12">
        <v>324.45</v>
      </c>
    </row>
    <row r="18" spans="1:9" ht="15" customHeight="1" x14ac:dyDescent="0.2">
      <c r="A18" s="6" t="s">
        <v>20</v>
      </c>
      <c r="B18" s="31" t="s">
        <v>21</v>
      </c>
      <c r="C18" s="28"/>
      <c r="D18" s="28"/>
      <c r="E18" s="12">
        <v>1</v>
      </c>
      <c r="F18" s="12">
        <v>28</v>
      </c>
      <c r="G18" s="12">
        <v>3</v>
      </c>
      <c r="H18" s="13">
        <f t="shared" si="0"/>
        <v>32</v>
      </c>
      <c r="I18" s="12">
        <v>176.6</v>
      </c>
    </row>
    <row r="19" spans="1:9" ht="15" customHeight="1" x14ac:dyDescent="0.2">
      <c r="A19" s="6" t="s">
        <v>22</v>
      </c>
      <c r="B19" s="31" t="s">
        <v>23</v>
      </c>
      <c r="C19" s="28"/>
      <c r="D19" s="28"/>
      <c r="E19" s="12">
        <v>3</v>
      </c>
      <c r="F19" s="12">
        <v>17</v>
      </c>
      <c r="G19" s="12">
        <v>1</v>
      </c>
      <c r="H19" s="13">
        <f t="shared" si="0"/>
        <v>21</v>
      </c>
      <c r="I19" s="12">
        <v>180.6</v>
      </c>
    </row>
    <row r="20" spans="1:9" ht="15" customHeight="1" x14ac:dyDescent="0.2">
      <c r="A20" s="6" t="s">
        <v>24</v>
      </c>
      <c r="B20" s="31" t="s">
        <v>25</v>
      </c>
      <c r="C20" s="28"/>
      <c r="D20" s="28"/>
      <c r="E20" s="12">
        <v>0</v>
      </c>
      <c r="F20" s="12">
        <v>20</v>
      </c>
      <c r="G20" s="12">
        <v>1</v>
      </c>
      <c r="H20" s="13">
        <f t="shared" si="0"/>
        <v>21</v>
      </c>
      <c r="I20" s="12">
        <v>232.1</v>
      </c>
    </row>
    <row r="21" spans="1:9" ht="15" customHeight="1" x14ac:dyDescent="0.2">
      <c r="A21" s="6" t="s">
        <v>26</v>
      </c>
      <c r="B21" s="31" t="s">
        <v>27</v>
      </c>
      <c r="C21" s="28"/>
      <c r="D21" s="28"/>
      <c r="E21" s="12">
        <v>2</v>
      </c>
      <c r="F21" s="12">
        <v>24</v>
      </c>
      <c r="G21" s="12">
        <v>0</v>
      </c>
      <c r="H21" s="13">
        <f t="shared" si="0"/>
        <v>26</v>
      </c>
      <c r="I21" s="12">
        <v>248.4</v>
      </c>
    </row>
    <row r="22" spans="1:9" ht="15" customHeight="1" x14ac:dyDescent="0.2">
      <c r="A22" s="6" t="s">
        <v>28</v>
      </c>
      <c r="B22" s="31" t="s">
        <v>29</v>
      </c>
      <c r="C22" s="28"/>
      <c r="D22" s="28"/>
      <c r="E22" s="12">
        <v>1</v>
      </c>
      <c r="F22" s="12">
        <v>27</v>
      </c>
      <c r="G22" s="12">
        <v>2</v>
      </c>
      <c r="H22" s="13">
        <f t="shared" si="0"/>
        <v>30</v>
      </c>
      <c r="I22" s="12">
        <v>260.2</v>
      </c>
    </row>
    <row r="23" spans="1:9" ht="15" customHeight="1" x14ac:dyDescent="0.2">
      <c r="A23" s="6" t="s">
        <v>30</v>
      </c>
      <c r="B23" s="31" t="s">
        <v>31</v>
      </c>
      <c r="C23" s="28"/>
      <c r="D23" s="28"/>
      <c r="E23" s="12">
        <v>5</v>
      </c>
      <c r="F23" s="12">
        <v>16</v>
      </c>
      <c r="G23" s="12">
        <v>2</v>
      </c>
      <c r="H23" s="13">
        <f t="shared" si="0"/>
        <v>23</v>
      </c>
      <c r="I23" s="12">
        <v>249.3</v>
      </c>
    </row>
    <row r="24" spans="1:9" ht="15" customHeight="1" x14ac:dyDescent="0.2">
      <c r="A24" s="6" t="s">
        <v>32</v>
      </c>
      <c r="B24" s="31" t="s">
        <v>33</v>
      </c>
      <c r="C24" s="28"/>
      <c r="D24" s="28"/>
      <c r="E24" s="12">
        <v>0</v>
      </c>
      <c r="F24" s="12">
        <v>9</v>
      </c>
      <c r="G24" s="12">
        <v>1</v>
      </c>
      <c r="H24" s="13">
        <f t="shared" si="0"/>
        <v>10</v>
      </c>
      <c r="I24" s="12">
        <v>54.75</v>
      </c>
    </row>
    <row r="25" spans="1:9" ht="4.5" customHeight="1" thickBot="1" x14ac:dyDescent="0.25">
      <c r="A25" s="6"/>
      <c r="B25" s="7"/>
      <c r="C25" s="7"/>
      <c r="D25" s="7"/>
      <c r="E25" s="14"/>
      <c r="F25" s="15"/>
      <c r="G25" s="15"/>
      <c r="H25" s="15"/>
      <c r="I25" s="15"/>
    </row>
    <row r="26" spans="1:9" ht="16.5" customHeight="1" x14ac:dyDescent="0.2">
      <c r="A26" s="32" t="s">
        <v>53</v>
      </c>
      <c r="B26" s="33"/>
      <c r="C26" s="33"/>
      <c r="D26" s="33"/>
      <c r="E26" s="16">
        <f t="shared" ref="E26:H26" si="1">SUM(E10:E25)</f>
        <v>22</v>
      </c>
      <c r="F26" s="16">
        <f t="shared" si="1"/>
        <v>330</v>
      </c>
      <c r="G26" s="16">
        <f t="shared" si="1"/>
        <v>27</v>
      </c>
      <c r="H26" s="16">
        <f t="shared" si="1"/>
        <v>379</v>
      </c>
      <c r="I26" s="16">
        <f>SUM(I10:I24)</f>
        <v>3327.6</v>
      </c>
    </row>
    <row r="27" spans="1:9" ht="16.5" customHeight="1" x14ac:dyDescent="0.2">
      <c r="A27" s="27">
        <v>2023</v>
      </c>
      <c r="B27" s="28"/>
      <c r="C27" s="28"/>
      <c r="D27" s="28"/>
      <c r="E27" s="17">
        <v>20</v>
      </c>
      <c r="F27" s="17">
        <v>350</v>
      </c>
      <c r="G27" s="17">
        <v>16</v>
      </c>
      <c r="H27" s="17">
        <v>384</v>
      </c>
      <c r="I27" s="17">
        <v>3598</v>
      </c>
    </row>
    <row r="28" spans="1:9" ht="16.5" customHeight="1" x14ac:dyDescent="0.2">
      <c r="A28" s="27">
        <v>2022</v>
      </c>
      <c r="B28" s="28"/>
      <c r="C28" s="28"/>
      <c r="D28" s="28"/>
      <c r="E28" s="17">
        <v>14</v>
      </c>
      <c r="F28" s="17">
        <v>324</v>
      </c>
      <c r="G28" s="17">
        <v>48</v>
      </c>
      <c r="H28" s="17">
        <v>386</v>
      </c>
      <c r="I28" s="17">
        <v>3665.11</v>
      </c>
    </row>
    <row r="29" spans="1:9" ht="16.5" customHeight="1" x14ac:dyDescent="0.2">
      <c r="A29" s="27">
        <v>2021</v>
      </c>
      <c r="B29" s="28"/>
      <c r="C29" s="28"/>
      <c r="D29" s="28"/>
      <c r="E29" s="17">
        <v>266</v>
      </c>
      <c r="F29" s="17">
        <v>75</v>
      </c>
      <c r="G29" s="17">
        <v>42</v>
      </c>
      <c r="H29" s="17">
        <v>383</v>
      </c>
      <c r="I29" s="17">
        <v>3527.75</v>
      </c>
    </row>
    <row r="30" spans="1:9" ht="16.5" customHeight="1" x14ac:dyDescent="0.2">
      <c r="A30" s="27">
        <v>2020</v>
      </c>
      <c r="B30" s="28"/>
      <c r="C30" s="28"/>
      <c r="D30" s="28"/>
      <c r="E30" s="17">
        <v>310</v>
      </c>
      <c r="F30" s="17">
        <v>87</v>
      </c>
      <c r="G30" s="17">
        <v>38</v>
      </c>
      <c r="H30" s="17">
        <v>435</v>
      </c>
      <c r="I30" s="17">
        <v>2649</v>
      </c>
    </row>
    <row r="31" spans="1:9" ht="15" customHeight="1" thickBot="1" x14ac:dyDescent="0.25">
      <c r="A31" s="29">
        <v>2019</v>
      </c>
      <c r="B31" s="30"/>
      <c r="C31" s="30"/>
      <c r="D31" s="30"/>
      <c r="E31" s="18">
        <v>312</v>
      </c>
      <c r="F31" s="18">
        <v>87</v>
      </c>
      <c r="G31" s="18">
        <v>38</v>
      </c>
      <c r="H31" s="18">
        <v>435</v>
      </c>
      <c r="I31" s="18">
        <v>2648</v>
      </c>
    </row>
    <row r="32" spans="1:9" ht="15" hidden="1" customHeight="1" thickBot="1" x14ac:dyDescent="0.25">
      <c r="A32" s="34">
        <v>2012</v>
      </c>
      <c r="B32" s="35"/>
      <c r="C32" s="35"/>
      <c r="D32" s="36"/>
      <c r="E32" s="19">
        <v>308</v>
      </c>
      <c r="F32" s="19">
        <v>85</v>
      </c>
      <c r="G32" s="19">
        <v>33</v>
      </c>
      <c r="H32" s="19">
        <v>426</v>
      </c>
      <c r="I32" s="19">
        <v>2623</v>
      </c>
    </row>
    <row r="33" spans="1:9" ht="12" customHeight="1" thickTop="1" x14ac:dyDescent="0.2">
      <c r="A33" s="37" t="s">
        <v>34</v>
      </c>
      <c r="B33" s="28"/>
      <c r="C33" s="10" t="s">
        <v>35</v>
      </c>
      <c r="D33" s="10"/>
      <c r="E33" s="10"/>
      <c r="F33" s="8"/>
      <c r="G33" s="8"/>
      <c r="H33" s="8"/>
      <c r="I33" s="8"/>
    </row>
    <row r="34" spans="1:9" ht="9.75" customHeight="1" x14ac:dyDescent="0.2">
      <c r="A34" s="38" t="s">
        <v>36</v>
      </c>
      <c r="B34" s="28"/>
      <c r="C34" s="38" t="s">
        <v>37</v>
      </c>
      <c r="D34" s="28"/>
      <c r="E34" s="28"/>
      <c r="F34" s="28"/>
      <c r="G34" s="28"/>
      <c r="H34" s="28"/>
      <c r="I34" s="28"/>
    </row>
    <row r="35" spans="1:9" ht="15.75" customHeight="1" x14ac:dyDescent="0.2"/>
    <row r="36" spans="1:9" ht="15.75" customHeight="1" x14ac:dyDescent="0.2"/>
    <row r="37" spans="1:9" ht="15.75" customHeight="1" x14ac:dyDescent="0.2"/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4">
    <mergeCell ref="B21:D21"/>
    <mergeCell ref="B22:D22"/>
    <mergeCell ref="A34:B34"/>
    <mergeCell ref="C34:I34"/>
    <mergeCell ref="A27:D27"/>
    <mergeCell ref="A28:D28"/>
    <mergeCell ref="A29:D29"/>
    <mergeCell ref="A30:D30"/>
    <mergeCell ref="A31:D31"/>
    <mergeCell ref="A32:D32"/>
    <mergeCell ref="A33:B33"/>
    <mergeCell ref="B23:D23"/>
    <mergeCell ref="B24:D24"/>
    <mergeCell ref="A26:D26"/>
    <mergeCell ref="B16:D16"/>
    <mergeCell ref="B17:D17"/>
    <mergeCell ref="B18:D18"/>
    <mergeCell ref="B19:D19"/>
    <mergeCell ref="B20:D20"/>
    <mergeCell ref="B14:D14"/>
    <mergeCell ref="B15:D15"/>
    <mergeCell ref="D3:I3"/>
    <mergeCell ref="D4:I4"/>
    <mergeCell ref="E6:I6"/>
    <mergeCell ref="B10:D10"/>
    <mergeCell ref="B11:D11"/>
    <mergeCell ref="B12:D12"/>
    <mergeCell ref="B13:D13"/>
    <mergeCell ref="A3:B3"/>
    <mergeCell ref="C3:C4"/>
    <mergeCell ref="A4:B4"/>
    <mergeCell ref="A6:A7"/>
    <mergeCell ref="B6:D7"/>
    <mergeCell ref="A8:D8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5.875" customWidth="1"/>
    <col min="5" max="5" width="7.625" customWidth="1"/>
    <col min="6" max="6" width="10.25" customWidth="1"/>
    <col min="7" max="7" width="8" customWidth="1"/>
    <col min="8" max="8" width="11" customWidth="1"/>
    <col min="9" max="26" width="7.625" customWidth="1"/>
  </cols>
  <sheetData>
    <row r="1" spans="1:26" ht="24.75" customHeight="1" x14ac:dyDescent="0.2">
      <c r="A1" s="59" t="s">
        <v>0</v>
      </c>
      <c r="B1" s="42"/>
      <c r="C1" s="60" t="s">
        <v>54</v>
      </c>
      <c r="D1" s="61" t="s">
        <v>55</v>
      </c>
      <c r="E1" s="28"/>
      <c r="F1" s="28"/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62" t="s">
        <v>1</v>
      </c>
      <c r="B2" s="28"/>
      <c r="C2" s="28"/>
      <c r="D2" s="63" t="s">
        <v>56</v>
      </c>
      <c r="E2" s="28"/>
      <c r="F2" s="28"/>
      <c r="G2" s="28"/>
      <c r="H2" s="2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18" customHeight="1" x14ac:dyDescent="0.2">
      <c r="A4" s="66" t="s">
        <v>57</v>
      </c>
      <c r="B4" s="67"/>
      <c r="C4" s="67"/>
      <c r="D4" s="67"/>
      <c r="E4" s="64" t="s">
        <v>58</v>
      </c>
      <c r="F4" s="65"/>
      <c r="G4" s="64" t="s">
        <v>59</v>
      </c>
      <c r="H4" s="6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x14ac:dyDescent="0.2">
      <c r="A5" s="42"/>
      <c r="B5" s="42"/>
      <c r="C5" s="42"/>
      <c r="D5" s="42"/>
      <c r="E5" s="20" t="s">
        <v>60</v>
      </c>
      <c r="F5" s="20" t="s">
        <v>61</v>
      </c>
      <c r="G5" s="20" t="s">
        <v>62</v>
      </c>
      <c r="H5" s="20" t="s">
        <v>63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68" t="s">
        <v>2</v>
      </c>
      <c r="B6" s="69"/>
      <c r="C6" s="69"/>
      <c r="D6" s="69"/>
      <c r="E6" s="21" t="s">
        <v>3</v>
      </c>
      <c r="F6" s="21" t="s">
        <v>39</v>
      </c>
      <c r="G6" s="21" t="s">
        <v>40</v>
      </c>
      <c r="H6" s="21" t="s">
        <v>41</v>
      </c>
    </row>
    <row r="7" spans="1:26" ht="4.5" customHeight="1" x14ac:dyDescent="0.2">
      <c r="A7" s="5"/>
      <c r="B7" s="5"/>
      <c r="C7" s="5"/>
      <c r="D7" s="5"/>
      <c r="E7" s="5"/>
      <c r="F7" s="5"/>
      <c r="G7" s="5"/>
      <c r="H7" s="5"/>
    </row>
    <row r="8" spans="1:26" ht="16.5" customHeight="1" x14ac:dyDescent="0.2">
      <c r="A8" s="6" t="s">
        <v>4</v>
      </c>
      <c r="B8" s="31" t="s">
        <v>64</v>
      </c>
      <c r="C8" s="28"/>
      <c r="D8" s="28"/>
      <c r="E8" s="22">
        <v>858</v>
      </c>
      <c r="F8" s="23">
        <v>1430675619</v>
      </c>
      <c r="G8" s="22">
        <v>27266</v>
      </c>
      <c r="H8" s="23">
        <v>20773468322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6" t="s">
        <v>6</v>
      </c>
      <c r="B9" s="31" t="s">
        <v>65</v>
      </c>
      <c r="C9" s="28"/>
      <c r="D9" s="28"/>
      <c r="E9" s="22">
        <v>787</v>
      </c>
      <c r="F9" s="23">
        <v>1406145370</v>
      </c>
      <c r="G9" s="22">
        <v>9365</v>
      </c>
      <c r="H9" s="23">
        <v>22173057625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6" t="s">
        <v>8</v>
      </c>
      <c r="B10" s="31" t="s">
        <v>66</v>
      </c>
      <c r="C10" s="28"/>
      <c r="D10" s="28"/>
      <c r="E10" s="22">
        <v>879</v>
      </c>
      <c r="F10" s="23">
        <v>1595847443</v>
      </c>
      <c r="G10" s="22">
        <v>10072</v>
      </c>
      <c r="H10" s="23">
        <v>23290087981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6" t="s">
        <v>10</v>
      </c>
      <c r="B11" s="31" t="s">
        <v>67</v>
      </c>
      <c r="C11" s="28"/>
      <c r="D11" s="28"/>
      <c r="E11" s="22">
        <v>800</v>
      </c>
      <c r="F11" s="23">
        <v>1513909332</v>
      </c>
      <c r="G11" s="22">
        <v>9409</v>
      </c>
      <c r="H11" s="23">
        <v>22555603502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6" t="s">
        <v>12</v>
      </c>
      <c r="B12" s="31" t="s">
        <v>68</v>
      </c>
      <c r="C12" s="28"/>
      <c r="D12" s="28"/>
      <c r="E12" s="22">
        <v>799</v>
      </c>
      <c r="F12" s="23">
        <v>1469447406</v>
      </c>
      <c r="G12" s="22">
        <v>9107</v>
      </c>
      <c r="H12" s="23">
        <v>21626794072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6" t="s">
        <v>14</v>
      </c>
      <c r="B13" s="31" t="s">
        <v>69</v>
      </c>
      <c r="C13" s="28"/>
      <c r="D13" s="28"/>
      <c r="E13" s="22">
        <v>878</v>
      </c>
      <c r="F13" s="23">
        <v>1773545840</v>
      </c>
      <c r="G13" s="22">
        <v>9817</v>
      </c>
      <c r="H13" s="23">
        <v>24858996386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6" t="s">
        <v>16</v>
      </c>
      <c r="B14" s="31" t="s">
        <v>70</v>
      </c>
      <c r="C14" s="28"/>
      <c r="D14" s="28"/>
      <c r="E14" s="22">
        <v>819</v>
      </c>
      <c r="F14" s="23">
        <v>1235866850</v>
      </c>
      <c r="G14" s="22">
        <v>10059</v>
      </c>
      <c r="H14" s="23">
        <v>26722635734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6" t="s">
        <v>18</v>
      </c>
      <c r="B15" s="31" t="s">
        <v>71</v>
      </c>
      <c r="C15" s="28"/>
      <c r="D15" s="28"/>
      <c r="E15" s="22">
        <v>820</v>
      </c>
      <c r="F15" s="23">
        <v>1519587218</v>
      </c>
      <c r="G15" s="22">
        <v>7885</v>
      </c>
      <c r="H15" s="23">
        <v>18303038117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6" t="s">
        <v>20</v>
      </c>
      <c r="B16" s="31" t="s">
        <v>72</v>
      </c>
      <c r="C16" s="28"/>
      <c r="D16" s="28"/>
      <c r="E16" s="22">
        <v>923</v>
      </c>
      <c r="F16" s="23">
        <v>1707472940</v>
      </c>
      <c r="G16" s="22">
        <v>8430</v>
      </c>
      <c r="H16" s="23">
        <v>19335552273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6" t="s">
        <v>22</v>
      </c>
      <c r="B17" s="31" t="s">
        <v>73</v>
      </c>
      <c r="C17" s="28"/>
      <c r="D17" s="28"/>
      <c r="E17" s="22">
        <v>958</v>
      </c>
      <c r="F17" s="23">
        <v>1803295318</v>
      </c>
      <c r="G17" s="22">
        <v>8481</v>
      </c>
      <c r="H17" s="23">
        <v>19061531284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6" t="s">
        <v>24</v>
      </c>
      <c r="B18" s="31" t="s">
        <v>74</v>
      </c>
      <c r="C18" s="28"/>
      <c r="D18" s="28"/>
      <c r="E18" s="22">
        <v>897</v>
      </c>
      <c r="F18" s="23">
        <v>1420901900</v>
      </c>
      <c r="G18" s="22">
        <v>8598</v>
      </c>
      <c r="H18" s="23">
        <v>20071830429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6" t="s">
        <v>26</v>
      </c>
      <c r="B19" s="31" t="s">
        <v>75</v>
      </c>
      <c r="C19" s="28"/>
      <c r="D19" s="28"/>
      <c r="E19" s="22">
        <v>849</v>
      </c>
      <c r="F19" s="23">
        <v>1295379940</v>
      </c>
      <c r="G19" s="22">
        <v>8654</v>
      </c>
      <c r="H19" s="23">
        <v>20113941500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6"/>
      <c r="B20" s="7"/>
      <c r="C20" s="7"/>
      <c r="D20" s="7"/>
      <c r="E20" s="22"/>
      <c r="F20" s="23"/>
      <c r="G20" s="22"/>
      <c r="H20" s="2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70" t="s">
        <v>76</v>
      </c>
      <c r="B21" s="71"/>
      <c r="C21" s="71"/>
      <c r="D21" s="71"/>
      <c r="E21" s="24">
        <f t="shared" ref="E21:H21" si="0">SUM(E8:E19)</f>
        <v>10267</v>
      </c>
      <c r="F21" s="25">
        <f t="shared" si="0"/>
        <v>18172075176</v>
      </c>
      <c r="G21" s="24">
        <f t="shared" si="0"/>
        <v>127143</v>
      </c>
      <c r="H21" s="25">
        <f t="shared" si="0"/>
        <v>258886537225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26"/>
      <c r="B22" s="26"/>
      <c r="C22" s="72"/>
      <c r="D22" s="28"/>
      <c r="E22" s="26"/>
      <c r="F22" s="26"/>
      <c r="G22" s="26"/>
      <c r="H22" s="26"/>
    </row>
    <row r="23" spans="1:26" ht="9.75" customHeight="1" x14ac:dyDescent="0.2">
      <c r="A23" s="73" t="s">
        <v>34</v>
      </c>
      <c r="B23" s="28"/>
      <c r="C23" s="73" t="s">
        <v>77</v>
      </c>
      <c r="D23" s="28"/>
      <c r="E23" s="28"/>
      <c r="F23" s="28"/>
      <c r="G23" s="28"/>
      <c r="H23" s="28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9.75" customHeight="1" x14ac:dyDescent="0.2">
      <c r="A24" s="38" t="s">
        <v>36</v>
      </c>
      <c r="B24" s="28"/>
      <c r="C24" s="38" t="s">
        <v>78</v>
      </c>
      <c r="D24" s="28"/>
      <c r="E24" s="28"/>
      <c r="F24" s="28"/>
      <c r="G24" s="28"/>
      <c r="H24" s="2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8.5" customWidth="1"/>
    <col min="5" max="5" width="7.625" customWidth="1"/>
    <col min="6" max="6" width="9.375" customWidth="1"/>
    <col min="7" max="7" width="7.375" customWidth="1"/>
    <col min="8" max="8" width="9.375" customWidth="1"/>
    <col min="9" max="26" width="7.625" customWidth="1"/>
  </cols>
  <sheetData>
    <row r="1" spans="1:26" ht="24.75" customHeight="1" x14ac:dyDescent="0.2">
      <c r="A1" s="59" t="s">
        <v>0</v>
      </c>
      <c r="B1" s="42"/>
      <c r="C1" s="60" t="s">
        <v>54</v>
      </c>
      <c r="D1" s="61" t="s">
        <v>79</v>
      </c>
      <c r="E1" s="28"/>
      <c r="F1" s="28"/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62" t="s">
        <v>1</v>
      </c>
      <c r="B2" s="28"/>
      <c r="C2" s="28"/>
      <c r="D2" s="63" t="s">
        <v>80</v>
      </c>
      <c r="E2" s="28"/>
      <c r="F2" s="28"/>
      <c r="G2" s="28"/>
      <c r="H2" s="2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21" customHeight="1" x14ac:dyDescent="0.2">
      <c r="A4" s="66" t="s">
        <v>81</v>
      </c>
      <c r="B4" s="67"/>
      <c r="C4" s="67"/>
      <c r="D4" s="67"/>
      <c r="E4" s="64" t="s">
        <v>82</v>
      </c>
      <c r="F4" s="65"/>
      <c r="G4" s="64" t="s">
        <v>83</v>
      </c>
      <c r="H4" s="6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75" customHeight="1" x14ac:dyDescent="0.2">
      <c r="A5" s="42"/>
      <c r="B5" s="42"/>
      <c r="C5" s="42"/>
      <c r="D5" s="42"/>
      <c r="E5" s="20" t="s">
        <v>84</v>
      </c>
      <c r="F5" s="20" t="s">
        <v>85</v>
      </c>
      <c r="G5" s="20" t="s">
        <v>86</v>
      </c>
      <c r="H5" s="20" t="s">
        <v>87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68" t="s">
        <v>2</v>
      </c>
      <c r="B6" s="69"/>
      <c r="C6" s="69"/>
      <c r="D6" s="69"/>
      <c r="E6" s="21" t="s">
        <v>3</v>
      </c>
      <c r="F6" s="21" t="s">
        <v>39</v>
      </c>
      <c r="G6" s="21" t="s">
        <v>40</v>
      </c>
      <c r="H6" s="21" t="s">
        <v>41</v>
      </c>
    </row>
    <row r="7" spans="1:26" ht="4.5" customHeight="1" x14ac:dyDescent="0.2">
      <c r="A7" s="5"/>
      <c r="B7" s="5"/>
      <c r="C7" s="5"/>
      <c r="D7" s="5"/>
      <c r="E7" s="5"/>
      <c r="F7" s="5"/>
      <c r="G7" s="5"/>
      <c r="H7" s="5"/>
    </row>
    <row r="8" spans="1:26" ht="16.5" customHeight="1" x14ac:dyDescent="0.2">
      <c r="A8" s="6" t="s">
        <v>4</v>
      </c>
      <c r="B8" s="31" t="s">
        <v>64</v>
      </c>
      <c r="C8" s="28"/>
      <c r="D8" s="28"/>
      <c r="E8" s="22">
        <v>70200</v>
      </c>
      <c r="F8" s="23">
        <v>388800</v>
      </c>
      <c r="G8" s="22">
        <v>1988</v>
      </c>
      <c r="H8" s="23">
        <v>6540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6" t="s">
        <v>6</v>
      </c>
      <c r="B9" s="31" t="s">
        <v>65</v>
      </c>
      <c r="C9" s="28"/>
      <c r="D9" s="28"/>
      <c r="E9" s="22">
        <v>59800</v>
      </c>
      <c r="F9" s="23">
        <v>333600</v>
      </c>
      <c r="G9" s="22">
        <v>1504</v>
      </c>
      <c r="H9" s="23">
        <v>5080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6" t="s">
        <v>8</v>
      </c>
      <c r="B10" s="31" t="s">
        <v>66</v>
      </c>
      <c r="C10" s="28"/>
      <c r="D10" s="28"/>
      <c r="E10" s="22">
        <v>90700</v>
      </c>
      <c r="F10" s="23">
        <v>510000</v>
      </c>
      <c r="G10" s="22">
        <v>1288</v>
      </c>
      <c r="H10" s="23">
        <v>4440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6" t="s">
        <v>10</v>
      </c>
      <c r="B11" s="31" t="s">
        <v>67</v>
      </c>
      <c r="C11" s="28"/>
      <c r="D11" s="28"/>
      <c r="E11" s="22">
        <v>84100</v>
      </c>
      <c r="F11" s="23">
        <v>466200</v>
      </c>
      <c r="G11" s="22">
        <v>2012</v>
      </c>
      <c r="H11" s="23">
        <v>7060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6" t="s">
        <v>12</v>
      </c>
      <c r="B12" s="31" t="s">
        <v>68</v>
      </c>
      <c r="C12" s="28"/>
      <c r="D12" s="28"/>
      <c r="E12" s="22">
        <v>75800</v>
      </c>
      <c r="F12" s="23">
        <v>421200</v>
      </c>
      <c r="G12" s="22">
        <v>892</v>
      </c>
      <c r="H12" s="23">
        <v>3060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6" t="s">
        <v>14</v>
      </c>
      <c r="B13" s="31" t="s">
        <v>69</v>
      </c>
      <c r="C13" s="28"/>
      <c r="D13" s="28"/>
      <c r="E13" s="22">
        <v>85800</v>
      </c>
      <c r="F13" s="23">
        <v>481800</v>
      </c>
      <c r="G13" s="22">
        <v>2124</v>
      </c>
      <c r="H13" s="23">
        <v>6820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6" t="s">
        <v>16</v>
      </c>
      <c r="B14" s="31" t="s">
        <v>70</v>
      </c>
      <c r="C14" s="28"/>
      <c r="D14" s="28"/>
      <c r="E14" s="22">
        <v>70200</v>
      </c>
      <c r="F14" s="23">
        <v>390000</v>
      </c>
      <c r="G14" s="22">
        <v>1858</v>
      </c>
      <c r="H14" s="23">
        <v>11388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6" t="s">
        <v>18</v>
      </c>
      <c r="B15" s="31" t="s">
        <v>71</v>
      </c>
      <c r="C15" s="28"/>
      <c r="D15" s="28"/>
      <c r="E15" s="22">
        <v>79300</v>
      </c>
      <c r="F15" s="23">
        <v>436500</v>
      </c>
      <c r="G15" s="22">
        <v>2096</v>
      </c>
      <c r="H15" s="23">
        <v>6600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6" t="s">
        <v>20</v>
      </c>
      <c r="B16" s="31" t="s">
        <v>72</v>
      </c>
      <c r="C16" s="28"/>
      <c r="D16" s="28"/>
      <c r="E16" s="22">
        <v>82000</v>
      </c>
      <c r="F16" s="23">
        <v>448200</v>
      </c>
      <c r="G16" s="22">
        <v>2108</v>
      </c>
      <c r="H16" s="23">
        <v>5088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6" t="s">
        <v>22</v>
      </c>
      <c r="B17" s="31" t="s">
        <v>73</v>
      </c>
      <c r="C17" s="28"/>
      <c r="D17" s="28"/>
      <c r="E17" s="22">
        <v>99400</v>
      </c>
      <c r="F17" s="23">
        <v>549600</v>
      </c>
      <c r="G17" s="22">
        <v>1185</v>
      </c>
      <c r="H17" s="23">
        <v>12480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6" t="s">
        <v>24</v>
      </c>
      <c r="B18" s="31" t="s">
        <v>74</v>
      </c>
      <c r="C18" s="28"/>
      <c r="D18" s="28"/>
      <c r="E18" s="22">
        <v>90400</v>
      </c>
      <c r="F18" s="23">
        <v>498300</v>
      </c>
      <c r="G18" s="22">
        <v>2564</v>
      </c>
      <c r="H18" s="23">
        <v>8140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6" t="s">
        <v>26</v>
      </c>
      <c r="B19" s="31" t="s">
        <v>75</v>
      </c>
      <c r="C19" s="28"/>
      <c r="D19" s="28"/>
      <c r="E19" s="22">
        <v>91800</v>
      </c>
      <c r="F19" s="23">
        <v>502500</v>
      </c>
      <c r="G19" s="22">
        <v>1484</v>
      </c>
      <c r="H19" s="23">
        <v>4700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6"/>
      <c r="B20" s="7"/>
      <c r="C20" s="7"/>
      <c r="D20" s="7"/>
      <c r="E20" s="22"/>
      <c r="F20" s="23"/>
      <c r="G20" s="22"/>
      <c r="H20" s="2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70" t="s">
        <v>88</v>
      </c>
      <c r="B21" s="71"/>
      <c r="C21" s="71"/>
      <c r="D21" s="71"/>
      <c r="E21" s="24">
        <f t="shared" ref="E21:H21" si="0">SUM(E8:E19)</f>
        <v>979500</v>
      </c>
      <c r="F21" s="25">
        <f t="shared" si="0"/>
        <v>5426700</v>
      </c>
      <c r="G21" s="24">
        <f t="shared" si="0"/>
        <v>21103</v>
      </c>
      <c r="H21" s="25">
        <f t="shared" si="0"/>
        <v>81396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26"/>
      <c r="B22" s="26"/>
      <c r="C22" s="72"/>
      <c r="D22" s="28"/>
      <c r="E22" s="26"/>
      <c r="F22" s="26"/>
      <c r="G22" s="26"/>
      <c r="H22" s="26"/>
    </row>
    <row r="23" spans="1:26" ht="9.75" customHeight="1" x14ac:dyDescent="0.2">
      <c r="A23" s="73" t="s">
        <v>34</v>
      </c>
      <c r="B23" s="28"/>
      <c r="C23" s="73" t="s">
        <v>77</v>
      </c>
      <c r="D23" s="28"/>
      <c r="E23" s="28"/>
      <c r="F23" s="28"/>
      <c r="G23" s="28"/>
      <c r="H23" s="28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9.75" customHeight="1" x14ac:dyDescent="0.2">
      <c r="A24" s="38" t="s">
        <v>36</v>
      </c>
      <c r="B24" s="28"/>
      <c r="C24" s="38" t="s">
        <v>78</v>
      </c>
      <c r="D24" s="28"/>
      <c r="E24" s="28"/>
      <c r="F24" s="28"/>
      <c r="G24" s="28"/>
      <c r="H24" s="2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T8.1.6</vt:lpstr>
      <vt:lpstr>T9.2.1</vt:lpstr>
      <vt:lpstr>T9.2.2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HP240G6INFORMATIKA</cp:lastModifiedBy>
  <dcterms:created xsi:type="dcterms:W3CDTF">2021-02-16T07:51:22Z</dcterms:created>
  <dcterms:modified xsi:type="dcterms:W3CDTF">2025-03-05T06:41:47Z</dcterms:modified>
</cp:coreProperties>
</file>