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13_ncr:1_{BF64BFE3-469C-4F65-A6B1-F1092C59662E}" xr6:coauthVersionLast="47" xr6:coauthVersionMax="47" xr10:uidLastSave="{00000000-0000-0000-0000-000000000000}"/>
  <bookViews>
    <workbookView xWindow="290" yWindow="80" windowWidth="8570" windowHeight="10120" xr2:uid="{1DBCF79D-951F-440B-8EA1-A51F3DFF32AF}"/>
  </bookViews>
  <sheets>
    <sheet name="1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H9" i="1"/>
  <c r="J9" i="1" s="1"/>
  <c r="H10" i="1"/>
  <c r="J10" i="1"/>
  <c r="H11" i="1"/>
  <c r="J11" i="1" s="1"/>
  <c r="H12" i="1"/>
  <c r="J12" i="1"/>
  <c r="H13" i="1"/>
  <c r="J13" i="1" s="1"/>
  <c r="H14" i="1"/>
  <c r="J14" i="1"/>
  <c r="H15" i="1"/>
  <c r="J15" i="1" s="1"/>
  <c r="H16" i="1"/>
  <c r="J16" i="1"/>
  <c r="E18" i="1"/>
  <c r="F18" i="1"/>
  <c r="G18" i="1"/>
  <c r="I18" i="1"/>
  <c r="J18" i="1" l="1"/>
  <c r="H18" i="1"/>
</calcChain>
</file>

<file path=xl/sharedStrings.xml><?xml version="1.0" encoding="utf-8"?>
<sst xmlns="http://schemas.openxmlformats.org/spreadsheetml/2006/main" count="44" uniqueCount="42">
  <si>
    <t>Department of Trade, Cooperatives, MSME of Wonosobo Regency</t>
  </si>
  <si>
    <t>Source:</t>
  </si>
  <si>
    <t>Sumber: Dinas Perdagangan, Koperasi, UKM Kabupaten Wonosobo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</si>
  <si>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</si>
  <si>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0</t>
  </si>
  <si>
    <t>Jasa-jasa Swasta</t>
  </si>
  <si>
    <t>9</t>
  </si>
  <si>
    <t>Keuangan, Persewaan, dan Jas Perusahaan</t>
  </si>
  <si>
    <t>8</t>
  </si>
  <si>
    <t>Pengangkutan dan Komunikasi</t>
  </si>
  <si>
    <t>7</t>
  </si>
  <si>
    <t>Perdagangan, Hotel, dan Restoran</t>
  </si>
  <si>
    <t>6</t>
  </si>
  <si>
    <t>Bangunan</t>
  </si>
  <si>
    <t>5</t>
  </si>
  <si>
    <t>Listrik, Gas, dan Air Bersih</t>
  </si>
  <si>
    <t>4</t>
  </si>
  <si>
    <t>Industri Pengolahan</t>
  </si>
  <si>
    <t>3</t>
  </si>
  <si>
    <t>Pertambangan dan Penggalian</t>
  </si>
  <si>
    <t>2</t>
  </si>
  <si>
    <t>Pertanian, Peternakan, Kehutanan, dan Perikanan</t>
  </si>
  <si>
    <t>1</t>
  </si>
  <si>
    <t>(7)</t>
  </si>
  <si>
    <t>(6)</t>
  </si>
  <si>
    <t>(5)</t>
  </si>
  <si>
    <t>(4)</t>
  </si>
  <si>
    <t>(3)</t>
  </si>
  <si>
    <t>(2)</t>
  </si>
  <si>
    <t>(1)</t>
  </si>
  <si>
    <t>Total Omset</t>
  </si>
  <si>
    <t>Usaha Besar</t>
  </si>
  <si>
    <t>UMKM (2+3+4)</t>
  </si>
  <si>
    <t>Usaha Menengah</t>
  </si>
  <si>
    <t>Usaha           Kecil</t>
  </si>
  <si>
    <t>Usaha          Mikro</t>
  </si>
  <si>
    <t>Jumlah Omset (juta rupiah)</t>
  </si>
  <si>
    <t>Sektor Ekonomi</t>
  </si>
  <si>
    <t>Number of Turnover By Business Scale (Micro, Small, Medium, and Large Business) and the Economic Sectors in Wonosobo Regency, 2024</t>
  </si>
  <si>
    <t>Table</t>
  </si>
  <si>
    <t>Jumlah Omset Menurut Skala Usaha (Mikro, Kecil, Menengah, dan Usaha Besar)  dan Sektor Ekonomi di Kabupaten Wonosobo, 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</si>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</sst>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"/>
    <numFmt numFmtId="165" formatCode="#\ ###\ ##0"/>
    <numFmt numFmtId="166" formatCode="#\ ###\ ##0;\-0;\-"/>
    <numFmt numFmtId="167" formatCode="#\ ###\ ##0.00"/>
  </numFmts>
  <fonts count="10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11"/>
      <name val="Arial"/>
    </font>
    <font>
      <b/>
      <sz val="9"/>
      <color rgb="FF000000"/>
      <name val="Calibri"/>
    </font>
    <font>
      <b/>
      <i/>
      <sz val="9"/>
      <color rgb="FF000000"/>
      <name val="Calibri"/>
    </font>
    <font>
      <b/>
      <sz val="9"/>
      <color rgb="FFFFFFFF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4" fillId="3" borderId="0" xfId="0" applyNumberFormat="1" applyFont="1" applyFill="1"/>
    <xf numFmtId="166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" borderId="0" xfId="0" quotePrefix="1" applyFont="1" applyFill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6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8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0" fontId="8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vertical="center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20DD-1069-4167-91D2-D6C2F8E34A8B}">
  <sheetPr>
    <pageSetUpPr fitToPage="1"/>
  </sheetPr>
  <dimension ref="A1:N1000"/>
  <sheetViews>
    <sheetView showGridLines="0" tabSelected="1" workbookViewId="0">
      <selection activeCell="D1" sqref="D1:I1"/>
    </sheetView>
  </sheetViews>
  <sheetFormatPr defaultColWidth="13.81640625" defaultRowHeight="15" customHeight="1" x14ac:dyDescent="0.35"/>
  <cols>
    <col min="1" max="1" width="4.90625" style="1" customWidth="1"/>
    <col min="2" max="2" width="3.7265625" style="1" customWidth="1"/>
    <col min="3" max="3" width="5.1796875" style="1" customWidth="1"/>
    <col min="4" max="4" width="7.08984375" style="1" customWidth="1"/>
    <col min="5" max="5" width="6.54296875" style="1" customWidth="1"/>
    <col min="6" max="6" width="6.453125" style="1" customWidth="1"/>
    <col min="7" max="7" width="8.453125" style="1" customWidth="1"/>
    <col min="8" max="8" width="8.7265625" style="1" customWidth="1"/>
    <col min="9" max="9" width="7" style="1" customWidth="1"/>
    <col min="10" max="14" width="7.26953125" style="1" customWidth="1"/>
    <col min="15" max="16384" width="13.81640625" style="1"/>
  </cols>
  <sheetData>
    <row r="1" spans="1:14" ht="25.5" customHeight="1" x14ac:dyDescent="0.3">
      <c r="A1" s="26" t="s">
        <v>41</v>
      </c>
      <c r="B1" s="27"/>
      <c r="C1" s="32">
        <v>11.5</v>
      </c>
      <c r="D1" s="33" t="s">
        <v>40</v>
      </c>
      <c r="E1" s="18"/>
      <c r="F1" s="18"/>
      <c r="G1" s="18"/>
      <c r="H1" s="18"/>
      <c r="I1" s="18"/>
      <c r="J1" s="4"/>
      <c r="K1" s="4"/>
      <c r="L1" s="4"/>
      <c r="M1" s="4"/>
      <c r="N1" s="4"/>
    </row>
    <row r="2" spans="1:14" ht="35.25" customHeight="1" x14ac:dyDescent="0.3">
      <c r="A2" s="28" t="s">
        <v>39</v>
      </c>
      <c r="B2" s="18"/>
      <c r="C2" s="18"/>
      <c r="D2" s="17" t="s">
        <v>38</v>
      </c>
      <c r="E2" s="18"/>
      <c r="F2" s="18"/>
      <c r="G2" s="18"/>
      <c r="H2" s="18"/>
      <c r="I2" s="18"/>
      <c r="J2" s="4"/>
      <c r="K2" s="4"/>
      <c r="L2" s="4"/>
      <c r="M2" s="4"/>
      <c r="N2" s="4"/>
    </row>
    <row r="3" spans="1:14" thickBot="1" x14ac:dyDescent="0.4">
      <c r="A3" s="16"/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thickTop="1" x14ac:dyDescent="0.35">
      <c r="A4" s="29" t="s">
        <v>37</v>
      </c>
      <c r="B4" s="30"/>
      <c r="C4" s="30"/>
      <c r="D4" s="30"/>
      <c r="E4" s="34" t="s">
        <v>36</v>
      </c>
      <c r="F4" s="35"/>
      <c r="G4" s="35"/>
      <c r="H4" s="35"/>
      <c r="I4" s="35"/>
      <c r="J4" s="2"/>
      <c r="K4" s="2"/>
      <c r="L4" s="2"/>
      <c r="M4" s="2"/>
      <c r="N4" s="2"/>
    </row>
    <row r="5" spans="1:14" ht="29.25" customHeight="1" x14ac:dyDescent="0.3">
      <c r="A5" s="31"/>
      <c r="B5" s="31"/>
      <c r="C5" s="31"/>
      <c r="D5" s="31"/>
      <c r="E5" s="15" t="s">
        <v>35</v>
      </c>
      <c r="F5" s="15" t="s">
        <v>34</v>
      </c>
      <c r="G5" s="15" t="s">
        <v>33</v>
      </c>
      <c r="H5" s="15" t="s">
        <v>32</v>
      </c>
      <c r="I5" s="15" t="s">
        <v>31</v>
      </c>
      <c r="J5" s="15" t="s">
        <v>30</v>
      </c>
      <c r="K5" s="4"/>
      <c r="L5" s="4"/>
      <c r="M5" s="4"/>
      <c r="N5" s="4"/>
    </row>
    <row r="6" spans="1:14" thickBot="1" x14ac:dyDescent="0.4">
      <c r="A6" s="36" t="s">
        <v>29</v>
      </c>
      <c r="B6" s="37"/>
      <c r="C6" s="37"/>
      <c r="D6" s="37"/>
      <c r="E6" s="14" t="s">
        <v>28</v>
      </c>
      <c r="F6" s="14" t="s">
        <v>27</v>
      </c>
      <c r="G6" s="14" t="s">
        <v>26</v>
      </c>
      <c r="H6" s="14" t="s">
        <v>25</v>
      </c>
      <c r="I6" s="14" t="s">
        <v>24</v>
      </c>
      <c r="J6" s="14" t="s">
        <v>23</v>
      </c>
      <c r="K6" s="2"/>
      <c r="L6" s="2"/>
      <c r="M6" s="2"/>
      <c r="N6" s="2"/>
    </row>
    <row r="7" spans="1:14" ht="4.5" customHeight="1" x14ac:dyDescent="0.35">
      <c r="A7" s="13"/>
      <c r="B7" s="13"/>
      <c r="C7" s="13"/>
      <c r="D7" s="13"/>
      <c r="E7" s="13"/>
      <c r="F7" s="13"/>
      <c r="G7" s="13"/>
      <c r="H7" s="13"/>
      <c r="I7" s="13"/>
      <c r="J7" s="2"/>
      <c r="K7" s="2"/>
      <c r="L7" s="2"/>
      <c r="M7" s="2"/>
      <c r="N7" s="2"/>
    </row>
    <row r="8" spans="1:14" ht="53.25" customHeight="1" x14ac:dyDescent="0.3">
      <c r="A8" s="11" t="s">
        <v>22</v>
      </c>
      <c r="B8" s="25" t="s">
        <v>21</v>
      </c>
      <c r="C8" s="18"/>
      <c r="D8" s="18"/>
      <c r="E8" s="9">
        <v>284724</v>
      </c>
      <c r="F8" s="9">
        <v>42000</v>
      </c>
      <c r="G8" s="9">
        <v>30000</v>
      </c>
      <c r="H8" s="9">
        <f t="shared" ref="H8:H16" si="0">SUM(E8:G8)</f>
        <v>356724</v>
      </c>
      <c r="I8" s="12" t="s">
        <v>4</v>
      </c>
      <c r="J8" s="9">
        <f t="shared" ref="J8:J16" si="1">H8+I8</f>
        <v>356724</v>
      </c>
      <c r="K8" s="4"/>
      <c r="L8" s="4"/>
      <c r="M8" s="4"/>
      <c r="N8" s="4"/>
    </row>
    <row r="9" spans="1:14" ht="23.25" customHeight="1" x14ac:dyDescent="0.3">
      <c r="A9" s="11" t="s">
        <v>20</v>
      </c>
      <c r="B9" s="25" t="s">
        <v>19</v>
      </c>
      <c r="C9" s="18"/>
      <c r="D9" s="18"/>
      <c r="E9" s="9">
        <v>3751</v>
      </c>
      <c r="F9" s="9">
        <v>26000</v>
      </c>
      <c r="G9" s="9">
        <v>75000</v>
      </c>
      <c r="H9" s="9">
        <f t="shared" si="0"/>
        <v>104751</v>
      </c>
      <c r="I9" s="9">
        <v>50000</v>
      </c>
      <c r="J9" s="9">
        <f t="shared" si="1"/>
        <v>154751</v>
      </c>
      <c r="K9" s="4"/>
      <c r="L9" s="4"/>
      <c r="M9" s="4"/>
      <c r="N9" s="4"/>
    </row>
    <row r="10" spans="1:14" ht="16.5" customHeight="1" x14ac:dyDescent="0.3">
      <c r="A10" s="11" t="s">
        <v>18</v>
      </c>
      <c r="B10" s="25" t="s">
        <v>17</v>
      </c>
      <c r="C10" s="18"/>
      <c r="D10" s="18"/>
      <c r="E10" s="9">
        <v>163943</v>
      </c>
      <c r="F10" s="9">
        <v>44000</v>
      </c>
      <c r="G10" s="9">
        <v>225000</v>
      </c>
      <c r="H10" s="9">
        <f t="shared" si="0"/>
        <v>432943</v>
      </c>
      <c r="I10" s="9">
        <v>250000</v>
      </c>
      <c r="J10" s="9">
        <f t="shared" si="1"/>
        <v>682943</v>
      </c>
      <c r="K10" s="4"/>
      <c r="L10" s="4"/>
      <c r="M10" s="4"/>
      <c r="N10" s="4"/>
    </row>
    <row r="11" spans="1:14" ht="23.25" customHeight="1" x14ac:dyDescent="0.3">
      <c r="A11" s="11" t="s">
        <v>16</v>
      </c>
      <c r="B11" s="25" t="s">
        <v>15</v>
      </c>
      <c r="C11" s="18"/>
      <c r="D11" s="18"/>
      <c r="E11" s="9">
        <v>7140</v>
      </c>
      <c r="F11" s="9">
        <v>20000</v>
      </c>
      <c r="G11" s="9">
        <v>75000</v>
      </c>
      <c r="H11" s="9">
        <f t="shared" si="0"/>
        <v>102140</v>
      </c>
      <c r="I11" s="9">
        <v>150000</v>
      </c>
      <c r="J11" s="9">
        <f t="shared" si="1"/>
        <v>252140</v>
      </c>
      <c r="K11" s="4"/>
      <c r="L11" s="4"/>
      <c r="M11" s="4"/>
      <c r="N11" s="4"/>
    </row>
    <row r="12" spans="1:14" ht="16.5" customHeight="1" x14ac:dyDescent="0.3">
      <c r="A12" s="11" t="s">
        <v>14</v>
      </c>
      <c r="B12" s="25" t="s">
        <v>13</v>
      </c>
      <c r="C12" s="18"/>
      <c r="D12" s="18"/>
      <c r="E12" s="9">
        <v>9941</v>
      </c>
      <c r="F12" s="9">
        <v>30000</v>
      </c>
      <c r="G12" s="9">
        <v>120000</v>
      </c>
      <c r="H12" s="9">
        <f t="shared" si="0"/>
        <v>159941</v>
      </c>
      <c r="I12" s="9">
        <v>250000</v>
      </c>
      <c r="J12" s="9">
        <f t="shared" si="1"/>
        <v>409941</v>
      </c>
      <c r="K12" s="4"/>
      <c r="L12" s="4"/>
      <c r="M12" s="4"/>
      <c r="N12" s="4"/>
    </row>
    <row r="13" spans="1:14" ht="27" customHeight="1" x14ac:dyDescent="0.3">
      <c r="A13" s="11" t="s">
        <v>12</v>
      </c>
      <c r="B13" s="25" t="s">
        <v>11</v>
      </c>
      <c r="C13" s="18"/>
      <c r="D13" s="18"/>
      <c r="E13" s="9">
        <v>153591</v>
      </c>
      <c r="F13" s="9">
        <v>602000</v>
      </c>
      <c r="G13" s="9">
        <v>435000</v>
      </c>
      <c r="H13" s="9">
        <f t="shared" si="0"/>
        <v>1190591</v>
      </c>
      <c r="I13" s="9">
        <v>250000</v>
      </c>
      <c r="J13" s="9">
        <f t="shared" si="1"/>
        <v>1440591</v>
      </c>
      <c r="K13" s="4"/>
      <c r="L13" s="4"/>
      <c r="M13" s="4"/>
      <c r="N13" s="4"/>
    </row>
    <row r="14" spans="1:14" ht="26.25" customHeight="1" x14ac:dyDescent="0.3">
      <c r="A14" s="11" t="s">
        <v>10</v>
      </c>
      <c r="B14" s="25" t="s">
        <v>9</v>
      </c>
      <c r="C14" s="18"/>
      <c r="D14" s="18"/>
      <c r="E14" s="9">
        <v>8313</v>
      </c>
      <c r="F14" s="9">
        <v>22000</v>
      </c>
      <c r="G14" s="9">
        <v>30000</v>
      </c>
      <c r="H14" s="9">
        <f t="shared" si="0"/>
        <v>60313</v>
      </c>
      <c r="I14" s="12" t="s">
        <v>4</v>
      </c>
      <c r="J14" s="9">
        <f t="shared" si="1"/>
        <v>60313</v>
      </c>
      <c r="K14" s="4"/>
      <c r="L14" s="4"/>
      <c r="M14" s="4"/>
      <c r="N14" s="4"/>
    </row>
    <row r="15" spans="1:14" ht="23.25" customHeight="1" x14ac:dyDescent="0.3">
      <c r="A15" s="11" t="s">
        <v>8</v>
      </c>
      <c r="B15" s="25" t="s">
        <v>7</v>
      </c>
      <c r="C15" s="18"/>
      <c r="D15" s="18"/>
      <c r="E15" s="9">
        <v>7128</v>
      </c>
      <c r="F15" s="9">
        <v>88000</v>
      </c>
      <c r="G15" s="9">
        <v>120000</v>
      </c>
      <c r="H15" s="9">
        <f t="shared" si="0"/>
        <v>215128</v>
      </c>
      <c r="I15" s="9">
        <v>150000</v>
      </c>
      <c r="J15" s="9">
        <f t="shared" si="1"/>
        <v>365128</v>
      </c>
      <c r="K15" s="4"/>
      <c r="L15" s="4"/>
      <c r="M15" s="4"/>
      <c r="N15" s="4"/>
    </row>
    <row r="16" spans="1:14" ht="16.5" customHeight="1" x14ac:dyDescent="0.3">
      <c r="A16" s="11" t="s">
        <v>6</v>
      </c>
      <c r="B16" s="25" t="s">
        <v>5</v>
      </c>
      <c r="C16" s="18"/>
      <c r="D16" s="18"/>
      <c r="E16" s="9">
        <v>4638</v>
      </c>
      <c r="F16" s="9">
        <v>106000</v>
      </c>
      <c r="G16" s="9">
        <v>30000</v>
      </c>
      <c r="H16" s="9">
        <f t="shared" si="0"/>
        <v>140638</v>
      </c>
      <c r="I16" s="12" t="s">
        <v>4</v>
      </c>
      <c r="J16" s="9">
        <f t="shared" si="1"/>
        <v>140638</v>
      </c>
      <c r="K16" s="4"/>
      <c r="L16" s="4"/>
      <c r="M16" s="4"/>
      <c r="N16" s="4"/>
    </row>
    <row r="17" spans="1:14" ht="4.5" customHeight="1" thickBot="1" x14ac:dyDescent="0.35">
      <c r="A17" s="11"/>
      <c r="B17" s="10"/>
      <c r="C17" s="10"/>
      <c r="D17" s="10"/>
      <c r="E17" s="9"/>
      <c r="F17" s="9"/>
      <c r="G17" s="9"/>
      <c r="H17" s="9"/>
      <c r="I17" s="9"/>
      <c r="J17" s="8"/>
      <c r="K17" s="4"/>
      <c r="L17" s="4"/>
      <c r="M17" s="4"/>
      <c r="N17" s="4"/>
    </row>
    <row r="18" spans="1:14" ht="16.5" customHeight="1" thickBot="1" x14ac:dyDescent="0.35">
      <c r="A18" s="20" t="s">
        <v>3</v>
      </c>
      <c r="B18" s="21"/>
      <c r="C18" s="21"/>
      <c r="D18" s="21"/>
      <c r="E18" s="7">
        <f t="shared" ref="E18:J18" si="2">SUM(E8:E16)</f>
        <v>643169</v>
      </c>
      <c r="F18" s="7">
        <f t="shared" si="2"/>
        <v>980000</v>
      </c>
      <c r="G18" s="7">
        <f t="shared" si="2"/>
        <v>1140000</v>
      </c>
      <c r="H18" s="7">
        <f t="shared" si="2"/>
        <v>2763169</v>
      </c>
      <c r="I18" s="7">
        <f t="shared" si="2"/>
        <v>1100000</v>
      </c>
      <c r="J18" s="7">
        <f t="shared" si="2"/>
        <v>3863169</v>
      </c>
      <c r="K18" s="4"/>
      <c r="L18" s="4"/>
      <c r="M18" s="4"/>
      <c r="N18" s="4"/>
    </row>
    <row r="19" spans="1:14" ht="16.5" hidden="1" customHeight="1" thickBot="1" x14ac:dyDescent="0.35">
      <c r="A19" s="22">
        <v>2016</v>
      </c>
      <c r="B19" s="23"/>
      <c r="C19" s="23"/>
      <c r="D19" s="23"/>
      <c r="E19" s="6">
        <v>943398</v>
      </c>
      <c r="F19" s="6">
        <v>2032762</v>
      </c>
      <c r="G19" s="6">
        <v>280112</v>
      </c>
      <c r="H19" s="6"/>
      <c r="I19" s="5">
        <v>105021</v>
      </c>
      <c r="J19" s="4"/>
      <c r="K19" s="4"/>
      <c r="L19" s="4"/>
      <c r="M19" s="4"/>
      <c r="N19" s="4"/>
    </row>
    <row r="20" spans="1:14" ht="9.75" customHeight="1" thickTop="1" x14ac:dyDescent="0.25">
      <c r="A20" s="24" t="s">
        <v>2</v>
      </c>
      <c r="B20" s="18"/>
      <c r="C20" s="18"/>
      <c r="D20" s="18"/>
      <c r="E20" s="18"/>
      <c r="F20" s="18"/>
      <c r="G20" s="18"/>
      <c r="H20" s="18"/>
      <c r="I20" s="18"/>
      <c r="J20" s="3"/>
      <c r="K20" s="3"/>
      <c r="L20" s="3"/>
      <c r="M20" s="3"/>
      <c r="N20" s="3"/>
    </row>
    <row r="21" spans="1:14" ht="9.75" customHeight="1" x14ac:dyDescent="0.25">
      <c r="A21" s="19" t="s">
        <v>1</v>
      </c>
      <c r="B21" s="18"/>
      <c r="C21" s="19" t="s">
        <v>0</v>
      </c>
      <c r="D21" s="18"/>
      <c r="E21" s="18"/>
      <c r="F21" s="18"/>
      <c r="G21" s="18"/>
      <c r="H21" s="18"/>
      <c r="I21" s="18"/>
      <c r="J21" s="3"/>
      <c r="K21" s="3"/>
      <c r="L21" s="3"/>
      <c r="M21" s="3"/>
      <c r="N21" s="3"/>
    </row>
    <row r="22" spans="1:14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35"/>
    <row r="223" spans="1:14" ht="15.75" customHeight="1" x14ac:dyDescent="0.35"/>
    <row r="224" spans="1:1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B1"/>
    <mergeCell ref="A2:B2"/>
    <mergeCell ref="A4:D5"/>
    <mergeCell ref="C1:C2"/>
    <mergeCell ref="D1:I1"/>
    <mergeCell ref="E4:I4"/>
    <mergeCell ref="D2:I2"/>
    <mergeCell ref="A21:B21"/>
    <mergeCell ref="A18:D18"/>
    <mergeCell ref="A19:D19"/>
    <mergeCell ref="A20:I20"/>
    <mergeCell ref="C21:I21"/>
    <mergeCell ref="B12:D12"/>
    <mergeCell ref="B13:D13"/>
    <mergeCell ref="B14:D14"/>
    <mergeCell ref="B15:D15"/>
    <mergeCell ref="B16:D16"/>
    <mergeCell ref="A6:D6"/>
    <mergeCell ref="B8:D8"/>
    <mergeCell ref="B9:D9"/>
    <mergeCell ref="B10:D10"/>
    <mergeCell ref="B11:D11"/>
  </mergeCells>
  <pageMargins left="1" right="1" top="1" bottom="1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2025-03-05T01:58:29Z</dcterms:created>
  <dcterms:modified xsi:type="dcterms:W3CDTF">2025-03-05T04:45:30Z</dcterms:modified>
</cp:coreProperties>
</file>