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riwisata dan Kebudayaan\"/>
    </mc:Choice>
  </mc:AlternateContent>
  <xr:revisionPtr revIDLastSave="0" documentId="8_{7A7C0965-E52A-48FE-953B-1F6B533D74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1" sheetId="1" r:id="rId1"/>
  </sheets>
  <calcPr calcId="191029"/>
  <extLst>
    <ext uri="GoogleSheetsCustomDataVersion2">
      <go:sheetsCustomData xmlns:go="http://customooxmlschemas.google.com/" r:id="rId9" roundtripDataChecksum="ASzWDgI48wvNZXs0cAJ3PmxJYo1Ns9xOyZTVHeSXlfA="/>
    </ext>
  </extLst>
</workbook>
</file>

<file path=xl/calcChain.xml><?xml version="1.0" encoding="utf-8"?>
<calcChain xmlns="http://schemas.openxmlformats.org/spreadsheetml/2006/main">
  <c r="S23" i="1" l="1"/>
  <c r="T24" i="1"/>
  <c r="S24" i="1"/>
  <c r="T9" i="1"/>
  <c r="T23" i="1" s="1"/>
  <c r="M9" i="1"/>
  <c r="M18" i="1" s="1"/>
  <c r="L9" i="1"/>
  <c r="L18" i="1" s="1"/>
  <c r="F9" i="1"/>
  <c r="F18" i="1" s="1"/>
  <c r="E9" i="1"/>
  <c r="E18" i="1" s="1"/>
</calcChain>
</file>

<file path=xl/sharedStrings.xml><?xml version="1.0" encoding="utf-8"?>
<sst xmlns="http://schemas.openxmlformats.org/spreadsheetml/2006/main" count="115" uniqueCount="74">
  <si>
    <r>
      <rPr>
        <b/>
        <sz val="10"/>
        <color theme="1"/>
        <rFont val="Calibri"/>
      </rPr>
      <t xml:space="preserve">8.1   HOTEL / </t>
    </r>
    <r>
      <rPr>
        <b/>
        <i/>
        <sz val="10"/>
        <color theme="1"/>
        <rFont val="Calibri"/>
      </rPr>
      <t>HOTEL</t>
    </r>
  </si>
  <si>
    <r>
      <rPr>
        <b/>
        <sz val="10"/>
        <color theme="1"/>
        <rFont val="Calibri"/>
      </rPr>
      <t xml:space="preserve">8.1   HOTEL / </t>
    </r>
    <r>
      <rPr>
        <b/>
        <i/>
        <sz val="10"/>
        <color theme="1"/>
        <rFont val="Calibri"/>
      </rPr>
      <t>HOTEL</t>
    </r>
  </si>
  <si>
    <r>
      <rPr>
        <b/>
        <sz val="10"/>
        <color theme="1"/>
        <rFont val="Calibri"/>
      </rPr>
      <t xml:space="preserve">7.1   HOTEL / </t>
    </r>
    <r>
      <rPr>
        <b/>
        <i/>
        <sz val="10"/>
        <color theme="1"/>
        <rFont val="Calibri"/>
      </rPr>
      <t>HOTEL</t>
    </r>
  </si>
  <si>
    <t>Tabel</t>
  </si>
  <si>
    <t>8.1.1</t>
  </si>
  <si>
    <t>Jumlah Akomodasi Hotel Menurut Klasifikasi Hotel di Kabupaten Wonosobo, 2015 - 2019</t>
  </si>
  <si>
    <t>Jumlah Akomodasi Hotel Menurut Klasifikasi Hotel di Kabupaten Wonosobo, 2016 - 2020</t>
  </si>
  <si>
    <t>Jumlah Akomodasi Hotel Menurut Klasifikasi Hotel di Kabupaten Wonosobo, 2020 - 2024</t>
  </si>
  <si>
    <t>Table</t>
  </si>
  <si>
    <t>Number of Hotel Accomodations by Classification of Hotel in Wonosobo Regency, 2015 - 2019</t>
  </si>
  <si>
    <t>Number of Hotel Accomodations by Classification of Hotel in Wonosobo Regency, 2016 - 2020</t>
  </si>
  <si>
    <t>Number of Hotel Accomodations by Classification of Hotel in Wonosobo Regency, 2020 - 2024</t>
  </si>
  <si>
    <r>
      <rPr>
        <b/>
        <sz val="9"/>
        <color theme="0"/>
        <rFont val="Calibri"/>
      </rPr>
      <t xml:space="preserve">Klasifikasi Hotel                    </t>
    </r>
    <r>
      <rPr>
        <b/>
        <i/>
        <sz val="9"/>
        <color theme="0"/>
        <rFont val="Calibri"/>
      </rPr>
      <t>Classification of Hotel</t>
    </r>
  </si>
  <si>
    <r>
      <rPr>
        <b/>
        <i/>
        <sz val="9"/>
        <color theme="0"/>
        <rFont val="Calibri"/>
      </rPr>
      <t xml:space="preserve">Jumlah </t>
    </r>
    <r>
      <rPr>
        <b/>
        <sz val="9"/>
        <color theme="0"/>
        <rFont val="Calibri"/>
      </rPr>
      <t xml:space="preserve">Hotel                        </t>
    </r>
    <r>
      <rPr>
        <b/>
        <i/>
        <sz val="9"/>
        <color theme="0"/>
        <rFont val="Calibri"/>
      </rPr>
      <t>Hotels</t>
    </r>
  </si>
  <si>
    <r>
      <rPr>
        <b/>
        <sz val="9"/>
        <color theme="0"/>
        <rFont val="Calibri"/>
      </rPr>
      <t xml:space="preserve">Jumlah Kamar                            </t>
    </r>
    <r>
      <rPr>
        <b/>
        <i/>
        <sz val="9"/>
        <color theme="0"/>
        <rFont val="Calibri"/>
      </rPr>
      <t>Rooms</t>
    </r>
  </si>
  <si>
    <r>
      <rPr>
        <b/>
        <sz val="9"/>
        <color theme="0"/>
        <rFont val="Calibri"/>
      </rPr>
      <t xml:space="preserve">Klasifikasi Hotel                    </t>
    </r>
    <r>
      <rPr>
        <b/>
        <i/>
        <sz val="9"/>
        <color theme="0"/>
        <rFont val="Calibri"/>
      </rPr>
      <t>Classification of Hotel</t>
    </r>
  </si>
  <si>
    <r>
      <rPr>
        <b/>
        <i/>
        <sz val="9"/>
        <color theme="0"/>
        <rFont val="Calibri"/>
      </rPr>
      <t xml:space="preserve">Jumlah </t>
    </r>
    <r>
      <rPr>
        <b/>
        <sz val="9"/>
        <color theme="0"/>
        <rFont val="Calibri"/>
      </rPr>
      <t xml:space="preserve">Hotel                        </t>
    </r>
    <r>
      <rPr>
        <b/>
        <i/>
        <sz val="9"/>
        <color theme="0"/>
        <rFont val="Calibri"/>
      </rPr>
      <t>Hotels</t>
    </r>
  </si>
  <si>
    <r>
      <rPr>
        <b/>
        <sz val="9"/>
        <color theme="0"/>
        <rFont val="Calibri"/>
      </rPr>
      <t xml:space="preserve">Jumlah Kamar                            </t>
    </r>
    <r>
      <rPr>
        <b/>
        <i/>
        <sz val="9"/>
        <color theme="0"/>
        <rFont val="Calibri"/>
      </rPr>
      <t>Rooms</t>
    </r>
  </si>
  <si>
    <r>
      <rPr>
        <b/>
        <sz val="9"/>
        <color theme="0"/>
        <rFont val="Calibri"/>
      </rPr>
      <t xml:space="preserve">Klasifikasi Hotel                    </t>
    </r>
    <r>
      <rPr>
        <b/>
        <i/>
        <sz val="9"/>
        <color theme="0"/>
        <rFont val="Calibri"/>
      </rPr>
      <t>Classification of Hotel</t>
    </r>
  </si>
  <si>
    <r>
      <rPr>
        <b/>
        <i/>
        <sz val="9"/>
        <color theme="0"/>
        <rFont val="Calibri"/>
      </rPr>
      <t xml:space="preserve">Jumlah </t>
    </r>
    <r>
      <rPr>
        <b/>
        <sz val="9"/>
        <color theme="0"/>
        <rFont val="Calibri"/>
      </rPr>
      <t xml:space="preserve">Hotel                        </t>
    </r>
    <r>
      <rPr>
        <b/>
        <i/>
        <sz val="9"/>
        <color theme="0"/>
        <rFont val="Calibri"/>
      </rPr>
      <t>Hotels</t>
    </r>
  </si>
  <si>
    <r>
      <rPr>
        <b/>
        <sz val="9"/>
        <color theme="0"/>
        <rFont val="Calibri"/>
      </rPr>
      <t xml:space="preserve">Jumlah Kamar                            </t>
    </r>
    <r>
      <rPr>
        <b/>
        <i/>
        <sz val="9"/>
        <color theme="0"/>
        <rFont val="Calibri"/>
      </rPr>
      <t>Rooms</t>
    </r>
  </si>
  <si>
    <t>(1)</t>
  </si>
  <si>
    <t>(2)</t>
  </si>
  <si>
    <t>(3)</t>
  </si>
  <si>
    <t>1.</t>
  </si>
  <si>
    <t>Hotel Bintang</t>
  </si>
  <si>
    <t>a.</t>
  </si>
  <si>
    <t>Bintang V</t>
  </si>
  <si>
    <t>2.</t>
  </si>
  <si>
    <t>Hotel Non-Bintang/Melati</t>
  </si>
  <si>
    <t>b.</t>
  </si>
  <si>
    <t>Bintang IV</t>
  </si>
  <si>
    <t>3.</t>
  </si>
  <si>
    <t>Pondok Wisata</t>
  </si>
  <si>
    <t>c.</t>
  </si>
  <si>
    <t>Bintang III</t>
  </si>
  <si>
    <t>4.</t>
  </si>
  <si>
    <t>Penyediaan Akomodasi jangka pendek lainnya</t>
  </si>
  <si>
    <t>d.</t>
  </si>
  <si>
    <t>Bintang II</t>
  </si>
  <si>
    <t>4a.</t>
  </si>
  <si>
    <t>Penginapan Remaja (Youth Hostel)</t>
  </si>
  <si>
    <t>e.</t>
  </si>
  <si>
    <t>Bintang I</t>
  </si>
  <si>
    <t>4b.</t>
  </si>
  <si>
    <t>Bumi Perkemahan, Persinggahan Karavan, dan Taman Karavan</t>
  </si>
  <si>
    <t>…</t>
  </si>
  <si>
    <t xml:space="preserve">4c. </t>
  </si>
  <si>
    <t>Vila</t>
  </si>
  <si>
    <t>Hotel Non-Bintang</t>
  </si>
  <si>
    <t>4d.</t>
  </si>
  <si>
    <t>Apartemen Hotel</t>
  </si>
  <si>
    <t>4e.</t>
  </si>
  <si>
    <t>Penyediaan Akomodasi Jangka Pendek Lainnya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</si>
  <si>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</si>
  <si>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</si>
  <si>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5.</t>
  </si>
  <si>
    <t>Penyediaan Akomodasi Lainnya</t>
  </si>
  <si>
    <t>5a.</t>
  </si>
  <si>
    <t>Hunian Wisata senior/Lansia</t>
  </si>
  <si>
    <t>5b.</t>
  </si>
  <si>
    <t>Jasa Manajemen Hotel</t>
  </si>
  <si>
    <t>22</t>
  </si>
  <si>
    <t>717</t>
  </si>
  <si>
    <t>38</t>
  </si>
  <si>
    <t>608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</si>
  <si>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</si>
  <si>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Sumber:</t>
  </si>
  <si>
    <t>Dinas Pariwisata dan Kebudayaan Kabupaten Wonosobo</t>
  </si>
  <si>
    <t>Source:</t>
  </si>
  <si>
    <t>Tourism and Culture Service of  Wonosobo Regency</t>
  </si>
  <si>
    <t>Mengacu:</t>
  </si>
  <si>
    <t>Permenparekraf No. 4 Tahun 2021 Tentang Standar Kegiatan Usaha Pada Penyelenggaraan Perizinan Berusaha Berbasis Risiko Sektor Pariwisata</t>
  </si>
  <si>
    <t>PP No. 5 Tahun 2021 Tentang Penyelenggaraan Perizinan Berusaha Berbasis Risiko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</si>
</sst>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4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  <scheme val="minor"/>
    </font>
    <font>
      <b/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10" fillId="0" borderId="9" xfId="0" quotePrefix="1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164" fontId="3" fillId="0" borderId="11" xfId="0" applyNumberFormat="1" applyFont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164" fontId="5" fillId="0" borderId="0" xfId="0" quotePrefix="1" applyNumberFormat="1" applyFont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1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center" vertical="center" wrapText="1"/>
    </xf>
    <xf numFmtId="1" fontId="5" fillId="0" borderId="14" xfId="0" applyNumberFormat="1" applyFont="1" applyBorder="1" applyAlignment="1">
      <alignment horizontal="right"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/>
    <xf numFmtId="49" fontId="5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right" vertical="center" wrapText="1"/>
    </xf>
    <xf numFmtId="49" fontId="5" fillId="5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right" vertical="center" wrapText="1"/>
    </xf>
    <xf numFmtId="0" fontId="10" fillId="0" borderId="0" xfId="0" applyFont="1"/>
    <xf numFmtId="1" fontId="5" fillId="0" borderId="11" xfId="0" applyNumberFormat="1" applyFont="1" applyBorder="1" applyAlignment="1">
      <alignment horizontal="right" vertical="center" wrapText="1"/>
    </xf>
    <xf numFmtId="1" fontId="5" fillId="0" borderId="1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166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" fontId="5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49" fontId="3" fillId="0" borderId="0" xfId="0" applyNumberFormat="1" applyFont="1" applyAlignment="1">
      <alignment horizontal="left" wrapText="1"/>
    </xf>
    <xf numFmtId="0" fontId="0" fillId="0" borderId="0" xfId="0"/>
    <xf numFmtId="49" fontId="6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10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/>
    <xf numFmtId="49" fontId="5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49" fontId="10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1" fontId="5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7"/>
  <sheetViews>
    <sheetView showGridLines="0" tabSelected="1" topLeftCell="O40" workbookViewId="0">
      <selection activeCell="V3" sqref="V3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875" hidden="1" customWidth="1"/>
    <col min="5" max="6" width="17.125" hidden="1" customWidth="1"/>
    <col min="7" max="7" width="8" hidden="1" customWidth="1"/>
    <col min="8" max="9" width="2.75" hidden="1" customWidth="1"/>
    <col min="10" max="10" width="4.875" hidden="1" customWidth="1"/>
    <col min="11" max="11" width="8.875" hidden="1" customWidth="1"/>
    <col min="12" max="13" width="17.125" hidden="1" customWidth="1"/>
    <col min="14" max="14" width="8" hidden="1" customWidth="1"/>
    <col min="15" max="15" width="3.5" customWidth="1"/>
    <col min="16" max="16" width="4.375" customWidth="1"/>
    <col min="17" max="17" width="5.125" customWidth="1"/>
    <col min="18" max="18" width="29.375" customWidth="1"/>
  </cols>
  <sheetData>
    <row r="1" spans="1:20" ht="14.25" x14ac:dyDescent="0.2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  <c r="J1" s="1"/>
      <c r="K1" s="1"/>
      <c r="L1" s="1"/>
      <c r="M1" s="1"/>
      <c r="N1" s="1"/>
      <c r="O1" s="1" t="s">
        <v>2</v>
      </c>
      <c r="P1" s="1"/>
      <c r="Q1" s="1"/>
      <c r="R1" s="1"/>
      <c r="S1" s="1"/>
      <c r="T1" s="1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" customHeight="1" x14ac:dyDescent="0.2">
      <c r="A3" s="59" t="s">
        <v>3</v>
      </c>
      <c r="B3" s="60"/>
      <c r="C3" s="70" t="s">
        <v>4</v>
      </c>
      <c r="D3" s="48" t="s">
        <v>5</v>
      </c>
      <c r="E3" s="49"/>
      <c r="F3" s="49"/>
      <c r="G3" s="3"/>
      <c r="H3" s="59" t="s">
        <v>3</v>
      </c>
      <c r="I3" s="60"/>
      <c r="J3" s="70" t="s">
        <v>4</v>
      </c>
      <c r="K3" s="48" t="s">
        <v>6</v>
      </c>
      <c r="L3" s="49"/>
      <c r="M3" s="49"/>
      <c r="N3" s="3"/>
      <c r="O3" s="59" t="s">
        <v>3</v>
      </c>
      <c r="P3" s="60"/>
      <c r="Q3" s="70">
        <v>7.1</v>
      </c>
      <c r="R3" s="48" t="s">
        <v>7</v>
      </c>
      <c r="S3" s="49"/>
      <c r="T3" s="49"/>
    </row>
    <row r="4" spans="1:20" ht="24" customHeight="1" x14ac:dyDescent="0.2">
      <c r="A4" s="71" t="s">
        <v>8</v>
      </c>
      <c r="B4" s="49"/>
      <c r="C4" s="49"/>
      <c r="D4" s="50" t="s">
        <v>9</v>
      </c>
      <c r="E4" s="49"/>
      <c r="F4" s="49"/>
      <c r="G4" s="3"/>
      <c r="H4" s="71" t="s">
        <v>8</v>
      </c>
      <c r="I4" s="49"/>
      <c r="J4" s="49"/>
      <c r="K4" s="50" t="s">
        <v>10</v>
      </c>
      <c r="L4" s="49"/>
      <c r="M4" s="49"/>
      <c r="N4" s="3"/>
      <c r="O4" s="71" t="s">
        <v>8</v>
      </c>
      <c r="P4" s="49"/>
      <c r="Q4" s="49"/>
      <c r="R4" s="50" t="s">
        <v>11</v>
      </c>
      <c r="S4" s="49"/>
      <c r="T4" s="49"/>
    </row>
    <row r="5" spans="1:20" ht="15.75" thickBot="1" x14ac:dyDescent="0.3">
      <c r="A5" s="4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4"/>
      <c r="P5" s="4"/>
      <c r="Q5" s="2"/>
      <c r="R5" s="2"/>
      <c r="S5" s="2"/>
      <c r="T5" s="2"/>
    </row>
    <row r="6" spans="1:20" ht="28.5" customHeight="1" thickTop="1" x14ac:dyDescent="0.2">
      <c r="A6" s="51" t="s">
        <v>12</v>
      </c>
      <c r="B6" s="52"/>
      <c r="C6" s="52"/>
      <c r="D6" s="53"/>
      <c r="E6" s="5" t="s">
        <v>13</v>
      </c>
      <c r="F6" s="6" t="s">
        <v>14</v>
      </c>
      <c r="G6" s="7"/>
      <c r="H6" s="51" t="s">
        <v>15</v>
      </c>
      <c r="I6" s="52"/>
      <c r="J6" s="52"/>
      <c r="K6" s="53"/>
      <c r="L6" s="5" t="s">
        <v>16</v>
      </c>
      <c r="M6" s="6" t="s">
        <v>17</v>
      </c>
      <c r="N6" s="7"/>
      <c r="O6" s="51" t="s">
        <v>18</v>
      </c>
      <c r="P6" s="52"/>
      <c r="Q6" s="52"/>
      <c r="R6" s="53"/>
      <c r="S6" s="5" t="s">
        <v>19</v>
      </c>
      <c r="T6" s="6" t="s">
        <v>20</v>
      </c>
    </row>
    <row r="7" spans="1:20" ht="15" customHeight="1" thickBot="1" x14ac:dyDescent="0.3">
      <c r="A7" s="54" t="s">
        <v>21</v>
      </c>
      <c r="B7" s="55"/>
      <c r="C7" s="55"/>
      <c r="D7" s="56"/>
      <c r="E7" s="8" t="s">
        <v>22</v>
      </c>
      <c r="F7" s="8" t="s">
        <v>23</v>
      </c>
      <c r="G7" s="2"/>
      <c r="H7" s="54" t="s">
        <v>21</v>
      </c>
      <c r="I7" s="55"/>
      <c r="J7" s="55"/>
      <c r="K7" s="56"/>
      <c r="L7" s="8" t="s">
        <v>22</v>
      </c>
      <c r="M7" s="8" t="s">
        <v>23</v>
      </c>
      <c r="N7" s="2"/>
      <c r="O7" s="54" t="s">
        <v>21</v>
      </c>
      <c r="P7" s="55"/>
      <c r="Q7" s="55"/>
      <c r="R7" s="56"/>
      <c r="S7" s="8" t="s">
        <v>22</v>
      </c>
      <c r="T7" s="8" t="s">
        <v>23</v>
      </c>
    </row>
    <row r="8" spans="1:20" ht="4.5" customHeight="1" x14ac:dyDescent="0.25">
      <c r="A8" s="9"/>
      <c r="B8" s="9"/>
      <c r="C8" s="9"/>
      <c r="D8" s="9"/>
      <c r="E8" s="9"/>
      <c r="F8" s="9"/>
      <c r="G8" s="2"/>
      <c r="H8" s="9"/>
      <c r="I8" s="9"/>
      <c r="J8" s="9"/>
      <c r="K8" s="9"/>
      <c r="L8" s="9"/>
      <c r="M8" s="9"/>
      <c r="N8" s="2"/>
      <c r="O8" s="9"/>
      <c r="P8" s="9"/>
      <c r="Q8" s="9"/>
      <c r="R8" s="9"/>
      <c r="S8" s="9"/>
      <c r="T8" s="9"/>
    </row>
    <row r="9" spans="1:20" ht="15" customHeight="1" x14ac:dyDescent="0.2">
      <c r="A9" s="10" t="s">
        <v>24</v>
      </c>
      <c r="B9" s="57" t="s">
        <v>25</v>
      </c>
      <c r="C9" s="49"/>
      <c r="D9" s="49"/>
      <c r="E9" s="12">
        <f t="shared" ref="E9:F9" si="0">SUM(E10:E14)</f>
        <v>3</v>
      </c>
      <c r="F9" s="12">
        <f t="shared" si="0"/>
        <v>222</v>
      </c>
      <c r="G9" s="13"/>
      <c r="H9" s="10" t="s">
        <v>24</v>
      </c>
      <c r="I9" s="57" t="s">
        <v>25</v>
      </c>
      <c r="J9" s="49"/>
      <c r="K9" s="49"/>
      <c r="L9" s="12">
        <f t="shared" ref="L9:M9" si="1">SUM(L10:L14)</f>
        <v>4</v>
      </c>
      <c r="M9" s="12">
        <f t="shared" si="1"/>
        <v>281</v>
      </c>
      <c r="N9" s="13"/>
      <c r="O9" s="10" t="s">
        <v>24</v>
      </c>
      <c r="P9" s="57" t="s">
        <v>25</v>
      </c>
      <c r="Q9" s="49"/>
      <c r="R9" s="49"/>
      <c r="S9" s="15">
        <v>15</v>
      </c>
      <c r="T9" s="14">
        <f>SUM(T10:T14)</f>
        <v>0</v>
      </c>
    </row>
    <row r="10" spans="1:20" ht="15" customHeight="1" x14ac:dyDescent="0.2">
      <c r="A10" s="16"/>
      <c r="B10" s="17" t="s">
        <v>26</v>
      </c>
      <c r="C10" s="58" t="s">
        <v>27</v>
      </c>
      <c r="D10" s="49"/>
      <c r="E10" s="19">
        <v>0</v>
      </c>
      <c r="F10" s="19">
        <v>0</v>
      </c>
      <c r="G10" s="3"/>
      <c r="H10" s="16"/>
      <c r="I10" s="17" t="s">
        <v>26</v>
      </c>
      <c r="J10" s="58" t="s">
        <v>27</v>
      </c>
      <c r="K10" s="49"/>
      <c r="L10" s="19">
        <v>0</v>
      </c>
      <c r="M10" s="19">
        <v>0</v>
      </c>
      <c r="N10" s="3"/>
      <c r="O10" s="10" t="s">
        <v>28</v>
      </c>
      <c r="P10" s="57" t="s">
        <v>29</v>
      </c>
      <c r="Q10" s="49"/>
      <c r="R10" s="49"/>
      <c r="S10" s="15">
        <v>16</v>
      </c>
      <c r="T10" s="20"/>
    </row>
    <row r="11" spans="1:20" ht="15" customHeight="1" x14ac:dyDescent="0.2">
      <c r="A11" s="16"/>
      <c r="B11" s="17" t="s">
        <v>30</v>
      </c>
      <c r="C11" s="58" t="s">
        <v>31</v>
      </c>
      <c r="D11" s="49"/>
      <c r="E11" s="19">
        <v>1</v>
      </c>
      <c r="F11" s="19">
        <v>111</v>
      </c>
      <c r="G11" s="3"/>
      <c r="H11" s="16"/>
      <c r="I11" s="17" t="s">
        <v>30</v>
      </c>
      <c r="J11" s="58" t="s">
        <v>31</v>
      </c>
      <c r="K11" s="49"/>
      <c r="L11" s="19">
        <v>2</v>
      </c>
      <c r="M11" s="19">
        <v>175</v>
      </c>
      <c r="N11" s="3"/>
      <c r="O11" s="10" t="s">
        <v>32</v>
      </c>
      <c r="P11" s="57" t="s">
        <v>33</v>
      </c>
      <c r="Q11" s="49"/>
      <c r="R11" s="49"/>
      <c r="S11" s="15">
        <v>157</v>
      </c>
      <c r="T11" s="20"/>
    </row>
    <row r="12" spans="1:20" ht="15" customHeight="1" x14ac:dyDescent="0.2">
      <c r="A12" s="16"/>
      <c r="B12" s="17" t="s">
        <v>34</v>
      </c>
      <c r="C12" s="58" t="s">
        <v>35</v>
      </c>
      <c r="D12" s="49"/>
      <c r="E12" s="19">
        <v>1</v>
      </c>
      <c r="F12" s="19">
        <v>53</v>
      </c>
      <c r="G12" s="3"/>
      <c r="H12" s="16"/>
      <c r="I12" s="17" t="s">
        <v>34</v>
      </c>
      <c r="J12" s="58" t="s">
        <v>35</v>
      </c>
      <c r="K12" s="49"/>
      <c r="L12" s="19">
        <v>1</v>
      </c>
      <c r="M12" s="19">
        <v>48</v>
      </c>
      <c r="N12" s="3"/>
      <c r="O12" s="10" t="s">
        <v>36</v>
      </c>
      <c r="P12" s="57" t="s">
        <v>37</v>
      </c>
      <c r="Q12" s="49"/>
      <c r="R12" s="49"/>
      <c r="S12" s="14"/>
      <c r="T12" s="20"/>
    </row>
    <row r="13" spans="1:20" ht="15" customHeight="1" x14ac:dyDescent="0.2">
      <c r="A13" s="16"/>
      <c r="B13" s="17" t="s">
        <v>38</v>
      </c>
      <c r="C13" s="58" t="s">
        <v>39</v>
      </c>
      <c r="D13" s="49"/>
      <c r="E13" s="19">
        <v>1</v>
      </c>
      <c r="F13" s="19">
        <v>58</v>
      </c>
      <c r="G13" s="3"/>
      <c r="H13" s="16"/>
      <c r="I13" s="17" t="s">
        <v>38</v>
      </c>
      <c r="J13" s="58" t="s">
        <v>39</v>
      </c>
      <c r="K13" s="49"/>
      <c r="L13" s="19">
        <v>1</v>
      </c>
      <c r="M13" s="19">
        <v>58</v>
      </c>
      <c r="N13" s="3"/>
      <c r="P13" s="18" t="s">
        <v>40</v>
      </c>
      <c r="Q13" s="21" t="s">
        <v>41</v>
      </c>
      <c r="S13" s="20">
        <v>16</v>
      </c>
      <c r="T13" s="20"/>
    </row>
    <row r="14" spans="1:20" ht="15" customHeight="1" x14ac:dyDescent="0.2">
      <c r="A14" s="16"/>
      <c r="B14" s="17" t="s">
        <v>42</v>
      </c>
      <c r="C14" s="58" t="s">
        <v>43</v>
      </c>
      <c r="D14" s="49"/>
      <c r="E14" s="19">
        <v>0</v>
      </c>
      <c r="F14" s="19">
        <v>0</v>
      </c>
      <c r="G14" s="3"/>
      <c r="H14" s="16"/>
      <c r="I14" s="17" t="s">
        <v>42</v>
      </c>
      <c r="J14" s="58" t="s">
        <v>43</v>
      </c>
      <c r="K14" s="49"/>
      <c r="L14" s="19">
        <v>0</v>
      </c>
      <c r="M14" s="19">
        <v>0</v>
      </c>
      <c r="N14" s="3"/>
      <c r="O14" s="16"/>
      <c r="P14" s="18" t="s">
        <v>44</v>
      </c>
      <c r="Q14" s="21" t="s">
        <v>45</v>
      </c>
      <c r="R14" s="18"/>
      <c r="S14" s="20">
        <v>10</v>
      </c>
      <c r="T14" s="20"/>
    </row>
    <row r="15" spans="1:20" ht="14.25" x14ac:dyDescent="0.2">
      <c r="A15" s="16"/>
      <c r="B15" s="17"/>
      <c r="C15" s="18"/>
      <c r="D15" s="18"/>
      <c r="E15" s="22" t="s">
        <v>46</v>
      </c>
      <c r="F15" s="22" t="s">
        <v>46</v>
      </c>
      <c r="G15" s="3"/>
      <c r="H15" s="16"/>
      <c r="I15" s="17"/>
      <c r="J15" s="18"/>
      <c r="K15" s="18"/>
      <c r="L15" s="19"/>
      <c r="M15" s="19"/>
      <c r="N15" s="3"/>
      <c r="O15" s="16"/>
      <c r="P15" s="18" t="s">
        <v>47</v>
      </c>
      <c r="Q15" s="21" t="s">
        <v>48</v>
      </c>
      <c r="R15" s="18"/>
      <c r="S15" s="20">
        <v>33</v>
      </c>
      <c r="T15" s="20"/>
    </row>
    <row r="16" spans="1:20" ht="15" customHeight="1" x14ac:dyDescent="0.2">
      <c r="A16" s="10" t="s">
        <v>28</v>
      </c>
      <c r="B16" s="57" t="s">
        <v>49</v>
      </c>
      <c r="C16" s="49"/>
      <c r="D16" s="49"/>
      <c r="E16" s="12">
        <v>23</v>
      </c>
      <c r="F16" s="12">
        <v>590</v>
      </c>
      <c r="G16" s="13"/>
      <c r="H16" s="10" t="s">
        <v>28</v>
      </c>
      <c r="I16" s="57" t="s">
        <v>49</v>
      </c>
      <c r="J16" s="49"/>
      <c r="K16" s="49"/>
      <c r="L16" s="12">
        <v>23</v>
      </c>
      <c r="M16" s="12">
        <v>658</v>
      </c>
      <c r="N16" s="13"/>
      <c r="P16" s="18" t="s">
        <v>50</v>
      </c>
      <c r="Q16" s="21" t="s">
        <v>51</v>
      </c>
      <c r="R16" s="18"/>
      <c r="S16" s="23">
        <v>0</v>
      </c>
      <c r="T16" s="14"/>
    </row>
    <row r="17" spans="1:20" thickBot="1" x14ac:dyDescent="0.25">
      <c r="A17" s="16"/>
      <c r="B17" s="18"/>
      <c r="C17" s="18"/>
      <c r="D17" s="18"/>
      <c r="E17" s="24"/>
      <c r="F17" s="24"/>
      <c r="G17" s="3"/>
      <c r="H17" s="16"/>
      <c r="I17" s="18"/>
      <c r="J17" s="18"/>
      <c r="K17" s="18"/>
      <c r="L17" s="24"/>
      <c r="M17" s="24"/>
      <c r="N17" s="3"/>
      <c r="P17" s="18" t="s">
        <v>52</v>
      </c>
      <c r="Q17" s="21" t="s">
        <v>53</v>
      </c>
      <c r="S17" s="23">
        <v>37</v>
      </c>
      <c r="T17" s="23"/>
    </row>
    <row r="18" spans="1:20" ht="15" customHeight="1" x14ac:dyDescent="0.2">
      <c r="A18" s="44" t="s">
        <v>54</v>
      </c>
      <c r="B18" s="45"/>
      <c r="C18" s="45"/>
      <c r="D18" s="45"/>
      <c r="E18" s="25">
        <f t="shared" ref="E18:F18" si="2">E9+E16</f>
        <v>26</v>
      </c>
      <c r="F18" s="25">
        <f t="shared" si="2"/>
        <v>812</v>
      </c>
      <c r="G18" s="3"/>
      <c r="H18" s="44" t="s">
        <v>55</v>
      </c>
      <c r="I18" s="45"/>
      <c r="J18" s="45"/>
      <c r="K18" s="45"/>
      <c r="L18" s="25">
        <f t="shared" ref="L18:M18" si="3">L9+L16</f>
        <v>27</v>
      </c>
      <c r="M18" s="25">
        <f t="shared" si="3"/>
        <v>939</v>
      </c>
      <c r="N18" s="3"/>
      <c r="O18" s="10" t="s">
        <v>56</v>
      </c>
      <c r="P18" s="57" t="s">
        <v>57</v>
      </c>
      <c r="Q18" s="49"/>
      <c r="R18" s="49"/>
      <c r="S18" s="27"/>
      <c r="T18" s="23"/>
    </row>
    <row r="19" spans="1:20" ht="15" customHeight="1" x14ac:dyDescent="0.2">
      <c r="A19" s="28"/>
      <c r="B19" s="46">
        <v>2018</v>
      </c>
      <c r="C19" s="47"/>
      <c r="D19" s="47"/>
      <c r="E19" s="29">
        <v>22</v>
      </c>
      <c r="F19" s="29">
        <v>548</v>
      </c>
      <c r="G19" s="3"/>
      <c r="H19" s="28"/>
      <c r="I19" s="46">
        <v>2019</v>
      </c>
      <c r="J19" s="47"/>
      <c r="K19" s="47"/>
      <c r="L19" s="29">
        <v>26</v>
      </c>
      <c r="M19" s="29">
        <v>812</v>
      </c>
      <c r="N19" s="3"/>
      <c r="O19" s="16"/>
      <c r="P19" s="18" t="s">
        <v>58</v>
      </c>
      <c r="Q19" s="21" t="s">
        <v>59</v>
      </c>
      <c r="R19" s="18"/>
      <c r="S19" s="23">
        <v>0</v>
      </c>
      <c r="T19" s="23"/>
    </row>
    <row r="20" spans="1:20" ht="15" customHeight="1" x14ac:dyDescent="0.2">
      <c r="A20" s="28"/>
      <c r="B20" s="61">
        <v>2017</v>
      </c>
      <c r="C20" s="49"/>
      <c r="D20" s="49"/>
      <c r="E20" s="32">
        <v>22</v>
      </c>
      <c r="F20" s="32">
        <v>588</v>
      </c>
      <c r="G20" s="3"/>
      <c r="H20" s="28"/>
      <c r="I20" s="61">
        <v>2018</v>
      </c>
      <c r="J20" s="49"/>
      <c r="K20" s="49"/>
      <c r="L20" s="32">
        <v>22</v>
      </c>
      <c r="M20" s="32">
        <v>548</v>
      </c>
      <c r="N20" s="3"/>
      <c r="P20" s="18" t="s">
        <v>60</v>
      </c>
      <c r="Q20" s="21" t="s">
        <v>61</v>
      </c>
      <c r="R20" s="18"/>
      <c r="S20" s="23">
        <v>0</v>
      </c>
      <c r="T20" s="23"/>
    </row>
    <row r="21" spans="1:20" ht="15" customHeight="1" x14ac:dyDescent="0.2">
      <c r="A21" s="16"/>
      <c r="B21" s="62">
        <v>2016</v>
      </c>
      <c r="C21" s="49"/>
      <c r="D21" s="49"/>
      <c r="E21" s="33">
        <v>22</v>
      </c>
      <c r="F21" s="33">
        <v>717</v>
      </c>
      <c r="G21" s="34"/>
      <c r="H21" s="16"/>
      <c r="I21" s="62">
        <v>2017</v>
      </c>
      <c r="J21" s="49"/>
      <c r="K21" s="49"/>
      <c r="L21" s="33">
        <v>22</v>
      </c>
      <c r="M21" s="33">
        <v>588</v>
      </c>
      <c r="N21" s="34"/>
      <c r="S21" s="23"/>
      <c r="T21" s="23"/>
    </row>
    <row r="22" spans="1:20" ht="15" customHeight="1" thickBot="1" x14ac:dyDescent="0.25">
      <c r="A22" s="35"/>
      <c r="B22" s="63">
        <v>2015</v>
      </c>
      <c r="C22" s="64"/>
      <c r="D22" s="64"/>
      <c r="E22" s="36" t="s">
        <v>62</v>
      </c>
      <c r="F22" s="36" t="s">
        <v>63</v>
      </c>
      <c r="G22" s="34"/>
      <c r="H22" s="35"/>
      <c r="I22" s="63">
        <v>2016</v>
      </c>
      <c r="J22" s="64"/>
      <c r="K22" s="64"/>
      <c r="L22" s="36">
        <v>22</v>
      </c>
      <c r="M22" s="36">
        <v>717</v>
      </c>
      <c r="N22" s="34"/>
      <c r="O22" s="16"/>
      <c r="P22" s="17"/>
      <c r="Q22" s="58"/>
      <c r="R22" s="49"/>
      <c r="S22" s="23"/>
      <c r="T22" s="23"/>
    </row>
    <row r="23" spans="1:20" ht="15" customHeight="1" thickTop="1" thickBot="1" x14ac:dyDescent="0.25">
      <c r="A23" s="37"/>
      <c r="B23" s="65">
        <v>2012</v>
      </c>
      <c r="C23" s="66"/>
      <c r="D23" s="67"/>
      <c r="E23" s="38" t="s">
        <v>64</v>
      </c>
      <c r="F23" s="38" t="s">
        <v>65</v>
      </c>
      <c r="G23" s="34"/>
      <c r="H23" s="37"/>
      <c r="I23" s="65">
        <v>2015</v>
      </c>
      <c r="J23" s="66"/>
      <c r="K23" s="67"/>
      <c r="L23" s="38" t="s">
        <v>64</v>
      </c>
      <c r="M23" s="38" t="s">
        <v>65</v>
      </c>
      <c r="N23" s="34"/>
      <c r="O23" s="44" t="s">
        <v>66</v>
      </c>
      <c r="P23" s="45"/>
      <c r="Q23" s="45"/>
      <c r="R23" s="45"/>
      <c r="S23" s="26">
        <f t="shared" ref="S23:T23" si="4">S9+S16</f>
        <v>15</v>
      </c>
      <c r="T23" s="26">
        <f t="shared" si="4"/>
        <v>0</v>
      </c>
    </row>
    <row r="24" spans="1:20" ht="12" customHeight="1" thickTop="1" x14ac:dyDescent="0.2">
      <c r="A24" s="68" t="s">
        <v>67</v>
      </c>
      <c r="B24" s="49"/>
      <c r="C24" s="68" t="s">
        <v>68</v>
      </c>
      <c r="D24" s="49"/>
      <c r="E24" s="49"/>
      <c r="F24" s="49"/>
      <c r="G24" s="39"/>
      <c r="H24" s="68" t="s">
        <v>67</v>
      </c>
      <c r="I24" s="49"/>
      <c r="J24" s="68" t="s">
        <v>68</v>
      </c>
      <c r="K24" s="49"/>
      <c r="L24" s="49"/>
      <c r="M24" s="49"/>
      <c r="N24" s="39"/>
      <c r="O24" s="30"/>
      <c r="P24" s="46">
        <v>2023</v>
      </c>
      <c r="Q24" s="47"/>
      <c r="R24" s="47"/>
      <c r="S24" s="40" t="e">
        <f>#REF!</f>
        <v>#REF!</v>
      </c>
      <c r="T24" s="40" t="e">
        <f>#REF!</f>
        <v>#REF!</v>
      </c>
    </row>
    <row r="25" spans="1:20" ht="9.75" customHeight="1" x14ac:dyDescent="0.2">
      <c r="A25" s="69" t="s">
        <v>69</v>
      </c>
      <c r="B25" s="49"/>
      <c r="C25" s="69" t="s">
        <v>70</v>
      </c>
      <c r="D25" s="49"/>
      <c r="E25" s="49"/>
      <c r="F25" s="49"/>
      <c r="G25" s="39"/>
      <c r="H25" s="69" t="s">
        <v>69</v>
      </c>
      <c r="I25" s="49"/>
      <c r="J25" s="69" t="s">
        <v>70</v>
      </c>
      <c r="K25" s="49"/>
      <c r="L25" s="49"/>
      <c r="M25" s="49"/>
      <c r="N25" s="39"/>
      <c r="O25" s="28"/>
      <c r="P25" s="61">
        <v>2022</v>
      </c>
      <c r="Q25" s="49"/>
      <c r="R25" s="49"/>
      <c r="S25" s="31">
        <v>31</v>
      </c>
      <c r="T25" s="31">
        <v>1251</v>
      </c>
    </row>
    <row r="26" spans="1:20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6"/>
      <c r="P26" s="61">
        <v>2021</v>
      </c>
      <c r="Q26" s="49"/>
      <c r="R26" s="49"/>
      <c r="S26" s="31">
        <v>27</v>
      </c>
      <c r="T26" s="31">
        <v>939</v>
      </c>
    </row>
    <row r="27" spans="1:20" ht="15.75" customHeight="1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5"/>
      <c r="P27" s="72">
        <v>2020</v>
      </c>
      <c r="Q27" s="64"/>
      <c r="R27" s="64"/>
      <c r="S27" s="41">
        <v>27</v>
      </c>
      <c r="T27" s="41">
        <v>939</v>
      </c>
    </row>
    <row r="28" spans="1:20" ht="15.75" customHeight="1" thickTop="1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7"/>
      <c r="P28" s="65">
        <v>2015</v>
      </c>
      <c r="Q28" s="66"/>
      <c r="R28" s="67"/>
      <c r="S28" s="38" t="s">
        <v>64</v>
      </c>
      <c r="T28" s="38" t="s">
        <v>65</v>
      </c>
    </row>
    <row r="29" spans="1:20" ht="15.75" customHeight="1" thickTop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8" t="s">
        <v>67</v>
      </c>
      <c r="P29" s="49"/>
      <c r="Q29" s="68" t="s">
        <v>68</v>
      </c>
      <c r="R29" s="49"/>
      <c r="S29" s="49"/>
      <c r="T29" s="49"/>
    </row>
    <row r="30" spans="1:20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9" t="s">
        <v>69</v>
      </c>
      <c r="P30" s="49"/>
      <c r="Q30" s="69" t="s">
        <v>70</v>
      </c>
      <c r="R30" s="49"/>
      <c r="S30" s="49"/>
      <c r="T30" s="49"/>
    </row>
    <row r="31" spans="1:20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9" t="s">
        <v>71</v>
      </c>
      <c r="P31" s="49"/>
      <c r="Q31" s="42" t="s">
        <v>72</v>
      </c>
      <c r="R31" s="2"/>
    </row>
    <row r="32" spans="1:20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2" t="s">
        <v>73</v>
      </c>
      <c r="R32" s="2"/>
    </row>
    <row r="33" spans="1:20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"/>
      <c r="R33" s="11"/>
      <c r="S33" s="23"/>
      <c r="T33" s="23"/>
    </row>
    <row r="34" spans="1:20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17"/>
      <c r="Q34" s="58"/>
      <c r="R34" s="49"/>
      <c r="S34" s="23"/>
      <c r="T34" s="23"/>
    </row>
    <row r="35" spans="1:20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6"/>
      <c r="P35" s="17"/>
      <c r="Q35" s="58"/>
      <c r="R35" s="49"/>
      <c r="S35" s="23"/>
      <c r="T35" s="23"/>
    </row>
    <row r="36" spans="1:20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P36" s="17"/>
      <c r="Q36" s="58"/>
      <c r="R36" s="49"/>
      <c r="S36" s="23"/>
      <c r="T36" s="23"/>
    </row>
    <row r="37" spans="1:20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/>
      <c r="R37" s="11"/>
      <c r="S37" s="23"/>
      <c r="T37" s="23"/>
    </row>
    <row r="38" spans="1:20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6"/>
      <c r="P38" s="17"/>
      <c r="Q38" s="58"/>
      <c r="R38" s="49"/>
      <c r="S38" s="23"/>
      <c r="T38" s="23"/>
    </row>
    <row r="39" spans="1:20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6"/>
      <c r="P39" s="17"/>
      <c r="Q39" s="58"/>
      <c r="R39" s="49"/>
      <c r="S39" s="23"/>
      <c r="T39" s="23"/>
    </row>
    <row r="40" spans="1:20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17"/>
      <c r="Q40" s="58"/>
      <c r="R40" s="49"/>
      <c r="S40" s="23"/>
      <c r="T40" s="23"/>
    </row>
    <row r="41" spans="1:20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R41" s="11"/>
      <c r="S41" s="23"/>
      <c r="T41" s="23"/>
    </row>
    <row r="42" spans="1:20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P42" s="17"/>
      <c r="Q42" s="58"/>
      <c r="R42" s="49"/>
      <c r="S42" s="23"/>
      <c r="T42" s="23"/>
    </row>
    <row r="43" spans="1:20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P43" s="17"/>
      <c r="Q43" s="58"/>
      <c r="R43" s="49"/>
      <c r="S43" s="23"/>
      <c r="T43" s="23"/>
    </row>
    <row r="44" spans="1:20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P44" s="17"/>
      <c r="Q44" s="58"/>
      <c r="R44" s="49"/>
      <c r="S44" s="23"/>
      <c r="T44" s="23"/>
    </row>
    <row r="45" spans="1:20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S45" s="23"/>
      <c r="T45" s="23"/>
    </row>
    <row r="46" spans="1:20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R46" s="11"/>
      <c r="S46" s="23"/>
      <c r="T46" s="23"/>
    </row>
    <row r="47" spans="1:20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P47" s="17"/>
      <c r="Q47" s="58"/>
      <c r="R47" s="49"/>
      <c r="S47" s="23"/>
      <c r="T47" s="23"/>
    </row>
    <row r="48" spans="1:20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P48" s="17"/>
      <c r="Q48" s="58"/>
      <c r="R48" s="49"/>
      <c r="S48" s="23"/>
      <c r="T48" s="23"/>
    </row>
    <row r="49" spans="1:20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P49" s="17"/>
      <c r="Q49" s="58"/>
      <c r="R49" s="49"/>
      <c r="S49" s="23"/>
      <c r="T49" s="23"/>
    </row>
    <row r="50" spans="1:20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R50" s="11"/>
      <c r="S50" s="23"/>
      <c r="T50" s="23"/>
    </row>
    <row r="51" spans="1:20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P51" s="17"/>
      <c r="Q51" s="58"/>
      <c r="R51" s="49"/>
      <c r="S51" s="23"/>
      <c r="T51" s="23"/>
    </row>
    <row r="52" spans="1:20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P52" s="17"/>
      <c r="Q52" s="58"/>
      <c r="R52" s="49"/>
      <c r="S52" s="23"/>
      <c r="T52" s="23"/>
    </row>
    <row r="53" spans="1:20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7"/>
      <c r="Q53" s="58"/>
      <c r="R53" s="49"/>
      <c r="S53" s="23"/>
      <c r="T53" s="23"/>
    </row>
    <row r="54" spans="1:20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43"/>
      <c r="T54" s="43"/>
    </row>
    <row r="55" spans="1:20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S55" s="43"/>
      <c r="T55" s="43"/>
    </row>
    <row r="56" spans="1:20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S56" s="43"/>
      <c r="T56" s="43"/>
    </row>
    <row r="57" spans="1:20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S57" s="43"/>
      <c r="T57" s="43"/>
    </row>
    <row r="58" spans="1:20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20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20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20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20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20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20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87">
    <mergeCell ref="A4:B4"/>
    <mergeCell ref="H4:I4"/>
    <mergeCell ref="D3:F3"/>
    <mergeCell ref="D4:F4"/>
    <mergeCell ref="P10:R10"/>
    <mergeCell ref="O3:P3"/>
    <mergeCell ref="Q3:Q4"/>
    <mergeCell ref="R3:T3"/>
    <mergeCell ref="O4:P4"/>
    <mergeCell ref="R4:T4"/>
    <mergeCell ref="O6:R6"/>
    <mergeCell ref="O7:R7"/>
    <mergeCell ref="P9:R9"/>
    <mergeCell ref="Q52:R52"/>
    <mergeCell ref="Q53:R53"/>
    <mergeCell ref="C3:C4"/>
    <mergeCell ref="H3:I3"/>
    <mergeCell ref="J3:J4"/>
    <mergeCell ref="P11:R11"/>
    <mergeCell ref="P12:R12"/>
    <mergeCell ref="P18:R18"/>
    <mergeCell ref="P25:R25"/>
    <mergeCell ref="P26:R26"/>
    <mergeCell ref="P27:R27"/>
    <mergeCell ref="Q22:R22"/>
    <mergeCell ref="O23:R23"/>
    <mergeCell ref="P24:R24"/>
    <mergeCell ref="Q39:R39"/>
    <mergeCell ref="Q40:R40"/>
    <mergeCell ref="Q48:R48"/>
    <mergeCell ref="Q49:R49"/>
    <mergeCell ref="Q51:R51"/>
    <mergeCell ref="O31:P31"/>
    <mergeCell ref="Q34:R34"/>
    <mergeCell ref="Q35:R35"/>
    <mergeCell ref="Q36:R36"/>
    <mergeCell ref="Q38:R38"/>
    <mergeCell ref="Q44:R44"/>
    <mergeCell ref="Q47:R47"/>
    <mergeCell ref="J12:K12"/>
    <mergeCell ref="J13:K13"/>
    <mergeCell ref="J14:K14"/>
    <mergeCell ref="J24:M24"/>
    <mergeCell ref="J25:M25"/>
    <mergeCell ref="H18:K18"/>
    <mergeCell ref="I19:K19"/>
    <mergeCell ref="Q42:R42"/>
    <mergeCell ref="Q43:R43"/>
    <mergeCell ref="P28:R28"/>
    <mergeCell ref="O29:P29"/>
    <mergeCell ref="Q29:T29"/>
    <mergeCell ref="O30:P30"/>
    <mergeCell ref="Q30:T30"/>
    <mergeCell ref="B23:D23"/>
    <mergeCell ref="A24:B24"/>
    <mergeCell ref="C24:F24"/>
    <mergeCell ref="H24:I24"/>
    <mergeCell ref="A25:B25"/>
    <mergeCell ref="C25:F25"/>
    <mergeCell ref="H25:I25"/>
    <mergeCell ref="I23:K23"/>
    <mergeCell ref="I20:K20"/>
    <mergeCell ref="B21:D21"/>
    <mergeCell ref="I21:K21"/>
    <mergeCell ref="B22:D22"/>
    <mergeCell ref="I22:K22"/>
    <mergeCell ref="A7:D7"/>
    <mergeCell ref="B9:D9"/>
    <mergeCell ref="C10:D10"/>
    <mergeCell ref="C11:D11"/>
    <mergeCell ref="B20:D20"/>
    <mergeCell ref="A18:D18"/>
    <mergeCell ref="B19:D19"/>
    <mergeCell ref="K3:M3"/>
    <mergeCell ref="K4:M4"/>
    <mergeCell ref="H6:K6"/>
    <mergeCell ref="H7:K7"/>
    <mergeCell ref="I9:K9"/>
    <mergeCell ref="J10:K10"/>
    <mergeCell ref="J11:K11"/>
    <mergeCell ref="A3:B3"/>
    <mergeCell ref="C12:D12"/>
    <mergeCell ref="C13:D13"/>
    <mergeCell ref="C14:D14"/>
    <mergeCell ref="B16:D16"/>
    <mergeCell ref="I16:K16"/>
    <mergeCell ref="A6:D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HP240G6INFORMATIKA</cp:lastModifiedBy>
  <dcterms:created xsi:type="dcterms:W3CDTF">2023-01-17T02:50:10Z</dcterms:created>
  <dcterms:modified xsi:type="dcterms:W3CDTF">2025-03-05T06:42:36Z</dcterms:modified>
</cp:coreProperties>
</file>