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Dinas Tenaga Kerja, Perindustrian dan Transmigrasi\"/>
    </mc:Choice>
  </mc:AlternateContent>
  <xr:revisionPtr revIDLastSave="0" documentId="8_{0FCF046D-61C6-402A-9A98-2BBFF8EFF4EC}" xr6:coauthVersionLast="47" xr6:coauthVersionMax="47" xr10:uidLastSave="{00000000-0000-0000-0000-000000000000}"/>
  <bookViews>
    <workbookView xWindow="-120" yWindow="-120" windowWidth="29040" windowHeight="15720" xr2:uid="{FEAEA4A1-0F2A-4AED-B7E6-9A6046898F0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6" i="1" l="1"/>
  <c r="K16" i="1"/>
  <c r="J16" i="1"/>
  <c r="G16" i="1"/>
  <c r="F16" i="1"/>
  <c r="L14" i="1"/>
  <c r="H14" i="1"/>
  <c r="L13" i="1"/>
  <c r="H13" i="1"/>
  <c r="L12" i="1"/>
  <c r="H12" i="1"/>
  <c r="L11" i="1"/>
  <c r="H11" i="1"/>
  <c r="H16" i="1" s="1"/>
  <c r="L10" i="1"/>
  <c r="H10" i="1"/>
  <c r="L9" i="1"/>
  <c r="L16" i="1" s="1"/>
  <c r="H9" i="1"/>
</calcChain>
</file>

<file path=xl/sharedStrings.xml><?xml version="1.0" encoding="utf-8"?>
<sst xmlns="http://schemas.openxmlformats.org/spreadsheetml/2006/main" count="43" uniqueCount="33">
  <si>
    <t>Tabel</t>
  </si>
  <si>
    <t>3.2.10</t>
  </si>
  <si>
    <t>Jumlah Pencari Kerja dan Penempatan Kerja Menurut Pendidikan Tertinggi yang Ditamatkan dan Jenis Kelamin di Kabupaten Wonosobo, 2017 - 2021</t>
  </si>
  <si>
    <t>Table</t>
  </si>
  <si>
    <t>Number of Job Seeker and Manpower Placement by Educational and Sex in Wonosobo Regency, 2017 - 2021</t>
  </si>
  <si>
    <r>
      <rPr>
        <b/>
        <sz val="9"/>
        <color theme="0"/>
        <rFont val="Calibri"/>
        <family val="2"/>
      </rPr>
      <t xml:space="preserve">Pendidikan                                                 </t>
    </r>
    <r>
      <rPr>
        <b/>
        <i/>
        <sz val="9"/>
        <color theme="0"/>
        <rFont val="Calibri"/>
        <family val="2"/>
      </rPr>
      <t>Educational</t>
    </r>
  </si>
  <si>
    <r>
      <rPr>
        <b/>
        <sz val="9"/>
        <color theme="0"/>
        <rFont val="Calibri"/>
        <family val="2"/>
      </rPr>
      <t xml:space="preserve">Pencari Kerja                 </t>
    </r>
    <r>
      <rPr>
        <b/>
        <i/>
        <sz val="9"/>
        <color theme="0"/>
        <rFont val="Calibri"/>
        <family val="2"/>
      </rPr>
      <t>Job Seeker</t>
    </r>
  </si>
  <si>
    <r>
      <rPr>
        <b/>
        <sz val="9"/>
        <color theme="0"/>
        <rFont val="Calibri"/>
        <family val="2"/>
      </rPr>
      <t xml:space="preserve">Penempatan/ </t>
    </r>
    <r>
      <rPr>
        <b/>
        <i/>
        <sz val="9"/>
        <color theme="0"/>
        <rFont val="Calibri"/>
        <family val="2"/>
      </rPr>
      <t>Placement</t>
    </r>
  </si>
  <si>
    <t>L</t>
  </si>
  <si>
    <t>P</t>
  </si>
  <si>
    <t>L+P</t>
  </si>
  <si>
    <r>
      <rPr>
        <b/>
        <sz val="9"/>
        <color theme="0"/>
        <rFont val="Calibri"/>
        <family val="2"/>
      </rPr>
      <t xml:space="preserve">Perusahaan Swasta          </t>
    </r>
    <r>
      <rPr>
        <b/>
        <i/>
        <sz val="9"/>
        <color theme="0"/>
        <rFont val="Calibri"/>
        <family val="2"/>
      </rPr>
      <t>Private Companies</t>
    </r>
  </si>
  <si>
    <t>BUMN/ BUMD</t>
  </si>
  <si>
    <t>(1)</t>
  </si>
  <si>
    <t>(2)</t>
  </si>
  <si>
    <t>(3)</t>
  </si>
  <si>
    <t>(4)</t>
  </si>
  <si>
    <t>(5)</t>
  </si>
  <si>
    <t>(6)</t>
  </si>
  <si>
    <t>(7)</t>
  </si>
  <si>
    <t>(8)</t>
  </si>
  <si>
    <t>SD</t>
  </si>
  <si>
    <t>-</t>
  </si>
  <si>
    <t>SLTP</t>
  </si>
  <si>
    <t>SLTA</t>
  </si>
  <si>
    <t>D1/D2</t>
  </si>
  <si>
    <t>D3</t>
  </si>
  <si>
    <t>D4/S1/S2/S3</t>
  </si>
  <si>
    <t>Wonosobo</t>
  </si>
  <si>
    <t>Sumber:</t>
  </si>
  <si>
    <t>Dinas Tenaga Kerja, Perindustrian dan Transmigrasi Kabupaten Wonosobo</t>
  </si>
  <si>
    <t>Source:</t>
  </si>
  <si>
    <t>Manpower, Industry and Transmigration Office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</si>
</sst>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sz val="11"/>
      <name val="Arial"/>
      <family val="2"/>
    </font>
    <font>
      <b/>
      <i/>
      <sz val="9"/>
      <color theme="1"/>
      <name val="Calibri"/>
      <family val="2"/>
    </font>
    <font>
      <sz val="10"/>
      <color theme="1"/>
      <name val="Calibri"/>
      <family val="2"/>
    </font>
    <font>
      <b/>
      <sz val="9"/>
      <color theme="0"/>
      <name val="Calibri"/>
      <family val="2"/>
    </font>
    <font>
      <b/>
      <i/>
      <sz val="9"/>
      <color theme="0"/>
      <name val="Calibri"/>
      <family val="2"/>
    </font>
    <font>
      <sz val="8"/>
      <color theme="1"/>
      <name val="Calibri"/>
      <family val="2"/>
    </font>
    <font>
      <sz val="7"/>
      <color theme="1"/>
      <name val="Calibri"/>
      <family val="2"/>
    </font>
    <font>
      <sz val="11"/>
      <color theme="1"/>
      <name val="Calibri"/>
      <family val="2"/>
    </font>
    <font>
      <i/>
      <sz val="8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  <fill>
      <patternFill patternType="solid">
        <fgColor rgb="FF71DAFF"/>
        <bgColor rgb="FF71DAFF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wrapText="1"/>
    </xf>
    <xf numFmtId="0" fontId="3" fillId="0" borderId="1" xfId="0" applyFont="1" applyBorder="1"/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left" wrapText="1"/>
    </xf>
    <xf numFmtId="0" fontId="0" fillId="0" borderId="0" xfId="0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5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6" fillId="2" borderId="3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6" fillId="2" borderId="3" xfId="0" applyFont="1" applyFill="1" applyBorder="1" applyAlignment="1">
      <alignment horizontal="center" vertical="center" wrapText="1"/>
    </xf>
    <xf numFmtId="0" fontId="3" fillId="0" borderId="0" xfId="0" applyFont="1"/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0" borderId="4" xfId="0" applyFont="1" applyBorder="1"/>
    <xf numFmtId="0" fontId="3" fillId="0" borderId="5" xfId="0" applyFont="1" applyBorder="1"/>
    <xf numFmtId="0" fontId="6" fillId="2" borderId="5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49" fontId="8" fillId="3" borderId="6" xfId="0" quotePrefix="1" applyNumberFormat="1" applyFont="1" applyFill="1" applyBorder="1" applyAlignment="1">
      <alignment horizontal="center" vertical="center" wrapText="1"/>
    </xf>
    <xf numFmtId="0" fontId="3" fillId="0" borderId="6" xfId="0" applyFont="1" applyBorder="1"/>
    <xf numFmtId="49" fontId="8" fillId="3" borderId="6" xfId="0" quotePrefix="1" applyNumberFormat="1" applyFont="1" applyFill="1" applyBorder="1" applyAlignment="1">
      <alignment horizontal="center" vertical="center" wrapText="1"/>
    </xf>
    <xf numFmtId="49" fontId="8" fillId="3" borderId="6" xfId="0" applyNumberFormat="1" applyFont="1" applyFill="1" applyBorder="1" applyAlignment="1">
      <alignment horizontal="center" vertical="center" wrapText="1"/>
    </xf>
    <xf numFmtId="0" fontId="8" fillId="0" borderId="0" xfId="0" applyFont="1"/>
    <xf numFmtId="49" fontId="8" fillId="0" borderId="7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left" vertical="center" wrapText="1"/>
    </xf>
    <xf numFmtId="164" fontId="1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wrapText="1"/>
    </xf>
    <xf numFmtId="164" fontId="9" fillId="0" borderId="0" xfId="0" applyNumberFormat="1" applyFont="1" applyAlignment="1">
      <alignment horizontal="right" vertical="center"/>
    </xf>
    <xf numFmtId="165" fontId="2" fillId="0" borderId="8" xfId="0" applyNumberFormat="1" applyFont="1" applyBorder="1" applyAlignment="1">
      <alignment horizontal="center" vertical="center" wrapText="1"/>
    </xf>
    <xf numFmtId="0" fontId="3" fillId="0" borderId="8" xfId="0" applyFont="1" applyBorder="1"/>
    <xf numFmtId="164" fontId="2" fillId="0" borderId="8" xfId="0" applyNumberFormat="1" applyFont="1" applyBorder="1" applyAlignment="1">
      <alignment horizontal="right" vertical="center"/>
    </xf>
    <xf numFmtId="165" fontId="2" fillId="0" borderId="9" xfId="0" applyNumberFormat="1" applyFont="1" applyBorder="1" applyAlignment="1">
      <alignment horizontal="center" vertical="center" wrapText="1"/>
    </xf>
    <xf numFmtId="1" fontId="1" fillId="0" borderId="9" xfId="0" applyNumberFormat="1" applyFont="1" applyBorder="1" applyAlignment="1">
      <alignment horizontal="center" vertical="center" wrapText="1"/>
    </xf>
    <xf numFmtId="0" fontId="3" fillId="0" borderId="9" xfId="0" applyFont="1" applyBorder="1"/>
    <xf numFmtId="164" fontId="1" fillId="0" borderId="9" xfId="0" applyNumberFormat="1" applyFont="1" applyBorder="1" applyAlignment="1">
      <alignment horizontal="right" vertical="center"/>
    </xf>
    <xf numFmtId="164" fontId="2" fillId="0" borderId="9" xfId="0" applyNumberFormat="1" applyFont="1" applyBorder="1" applyAlignment="1">
      <alignment horizontal="right" vertical="center"/>
    </xf>
    <xf numFmtId="165" fontId="2" fillId="0" borderId="0" xfId="0" applyNumberFormat="1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right" vertical="center"/>
    </xf>
    <xf numFmtId="0" fontId="10" fillId="0" borderId="0" xfId="0" applyFont="1"/>
    <xf numFmtId="165" fontId="1" fillId="0" borderId="0" xfId="0" applyNumberFormat="1" applyFont="1" applyAlignment="1">
      <alignment horizontal="center" vertical="center" wrapText="1"/>
    </xf>
    <xf numFmtId="165" fontId="1" fillId="0" borderId="10" xfId="0" applyNumberFormat="1" applyFont="1" applyBorder="1" applyAlignment="1">
      <alignment horizontal="center" vertical="center" wrapText="1"/>
    </xf>
    <xf numFmtId="1" fontId="1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/>
    <xf numFmtId="164" fontId="1" fillId="0" borderId="10" xfId="0" applyNumberFormat="1" applyFont="1" applyBorder="1" applyAlignment="1">
      <alignment horizontal="right" vertical="center"/>
    </xf>
    <xf numFmtId="165" fontId="1" fillId="4" borderId="10" xfId="0" applyNumberFormat="1" applyFont="1" applyFill="1" applyBorder="1" applyAlignment="1">
      <alignment horizontal="center" vertical="center" wrapText="1"/>
    </xf>
    <xf numFmtId="1" fontId="1" fillId="4" borderId="10" xfId="0" applyNumberFormat="1" applyFont="1" applyFill="1" applyBorder="1" applyAlignment="1">
      <alignment horizontal="center" vertical="center" wrapText="1"/>
    </xf>
    <xf numFmtId="164" fontId="1" fillId="4" borderId="10" xfId="0" applyNumberFormat="1" applyFont="1" applyFill="1" applyBorder="1" applyAlignment="1">
      <alignment horizontal="right" vertical="center"/>
    </xf>
    <xf numFmtId="164" fontId="1" fillId="4" borderId="10" xfId="0" quotePrefix="1" applyNumberFormat="1" applyFont="1" applyFill="1" applyBorder="1" applyAlignment="1">
      <alignment horizontal="right" vertical="center"/>
    </xf>
    <xf numFmtId="49" fontId="8" fillId="0" borderId="0" xfId="0" applyNumberFormat="1" applyFont="1" applyAlignment="1">
      <alignment horizontal="left" wrapText="1"/>
    </xf>
    <xf numFmtId="49" fontId="11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CC5D7-BBC0-4217-87A1-4287552F1C9A}">
  <dimension ref="A1:M23"/>
  <sheetViews>
    <sheetView tabSelected="1" workbookViewId="0">
      <selection activeCell="Q7" sqref="Q7"/>
    </sheetView>
  </sheetViews>
  <sheetFormatPr defaultRowHeight="15" x14ac:dyDescent="0.25"/>
  <sheetData>
    <row r="1" spans="1:13" ht="32.25" customHeight="1" x14ac:dyDescent="0.25">
      <c r="A1" s="1"/>
      <c r="B1" s="2" t="s">
        <v>0</v>
      </c>
      <c r="C1" s="3"/>
      <c r="D1" s="4" t="s">
        <v>1</v>
      </c>
      <c r="E1" s="5" t="s">
        <v>2</v>
      </c>
      <c r="F1" s="6"/>
      <c r="G1" s="6"/>
      <c r="H1" s="6"/>
      <c r="I1" s="6"/>
      <c r="J1" s="6"/>
      <c r="K1" s="6"/>
      <c r="L1" s="6"/>
      <c r="M1" s="6"/>
    </row>
    <row r="2" spans="1:13" ht="28.5" customHeight="1" x14ac:dyDescent="0.25">
      <c r="A2" s="1"/>
      <c r="B2" s="7" t="s">
        <v>3</v>
      </c>
      <c r="C2" s="6"/>
      <c r="D2" s="6"/>
      <c r="E2" s="8" t="s">
        <v>4</v>
      </c>
      <c r="F2" s="6"/>
      <c r="G2" s="6"/>
      <c r="H2" s="6"/>
      <c r="I2" s="6"/>
      <c r="J2" s="6"/>
      <c r="K2" s="6"/>
      <c r="L2" s="6"/>
      <c r="M2" s="6"/>
    </row>
    <row r="3" spans="1:13" ht="15.75" thickBot="1" x14ac:dyDescent="0.3">
      <c r="B3" s="9"/>
      <c r="C3" s="9"/>
    </row>
    <row r="4" spans="1:13" ht="28.5" customHeight="1" thickTop="1" x14ac:dyDescent="0.25">
      <c r="A4" s="1"/>
      <c r="B4" s="10" t="s">
        <v>5</v>
      </c>
      <c r="C4" s="11"/>
      <c r="D4" s="11"/>
      <c r="E4" s="11"/>
      <c r="F4" s="12" t="s">
        <v>6</v>
      </c>
      <c r="G4" s="13"/>
      <c r="H4" s="13"/>
      <c r="I4" s="14"/>
      <c r="J4" s="12" t="s">
        <v>7</v>
      </c>
      <c r="K4" s="13"/>
      <c r="L4" s="13"/>
      <c r="M4" s="13"/>
    </row>
    <row r="5" spans="1:13" ht="23.25" customHeight="1" x14ac:dyDescent="0.25">
      <c r="A5" s="1"/>
      <c r="B5" s="15"/>
      <c r="C5" s="6"/>
      <c r="D5" s="6"/>
      <c r="E5" s="15"/>
      <c r="F5" s="16" t="s">
        <v>8</v>
      </c>
      <c r="G5" s="16" t="s">
        <v>9</v>
      </c>
      <c r="H5" s="16" t="s">
        <v>10</v>
      </c>
      <c r="I5" s="17"/>
      <c r="J5" s="18" t="s">
        <v>11</v>
      </c>
      <c r="K5" s="19"/>
      <c r="L5" s="19"/>
      <c r="M5" s="16" t="s">
        <v>12</v>
      </c>
    </row>
    <row r="6" spans="1:13" x14ac:dyDescent="0.25">
      <c r="A6" s="1"/>
      <c r="B6" s="20"/>
      <c r="C6" s="20"/>
      <c r="D6" s="20"/>
      <c r="E6" s="20"/>
      <c r="F6" s="20"/>
      <c r="G6" s="20"/>
      <c r="H6" s="20"/>
      <c r="I6" s="21"/>
      <c r="J6" s="21" t="s">
        <v>8</v>
      </c>
      <c r="K6" s="21" t="s">
        <v>9</v>
      </c>
      <c r="L6" s="21" t="s">
        <v>10</v>
      </c>
      <c r="M6" s="20"/>
    </row>
    <row r="7" spans="1:13" ht="15.75" thickBot="1" x14ac:dyDescent="0.3">
      <c r="A7" s="22"/>
      <c r="B7" s="23" t="s">
        <v>13</v>
      </c>
      <c r="C7" s="24"/>
      <c r="D7" s="24"/>
      <c r="E7" s="24"/>
      <c r="F7" s="25" t="s">
        <v>14</v>
      </c>
      <c r="G7" s="25" t="s">
        <v>15</v>
      </c>
      <c r="H7" s="25" t="s">
        <v>16</v>
      </c>
      <c r="I7" s="26"/>
      <c r="J7" s="25" t="s">
        <v>17</v>
      </c>
      <c r="K7" s="25" t="s">
        <v>18</v>
      </c>
      <c r="L7" s="25" t="s">
        <v>19</v>
      </c>
      <c r="M7" s="25" t="s">
        <v>20</v>
      </c>
    </row>
    <row r="8" spans="1:13" x14ac:dyDescent="0.25">
      <c r="A8" s="27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</row>
    <row r="9" spans="1:13" x14ac:dyDescent="0.25">
      <c r="A9" s="1"/>
      <c r="B9" s="29"/>
      <c r="C9" s="30" t="s">
        <v>21</v>
      </c>
      <c r="D9" s="6"/>
      <c r="E9" s="6"/>
      <c r="F9" s="31">
        <v>126</v>
      </c>
      <c r="G9" s="31">
        <v>147</v>
      </c>
      <c r="H9" s="31">
        <f t="shared" ref="H9:H14" si="0">F9+G9</f>
        <v>273</v>
      </c>
      <c r="I9" s="31"/>
      <c r="J9" s="31">
        <v>141</v>
      </c>
      <c r="K9" s="31">
        <v>241</v>
      </c>
      <c r="L9" s="31">
        <f t="shared" ref="L9:L14" si="1">J9+K9</f>
        <v>382</v>
      </c>
      <c r="M9" s="31" t="s">
        <v>22</v>
      </c>
    </row>
    <row r="10" spans="1:13" x14ac:dyDescent="0.25">
      <c r="A10" s="1"/>
      <c r="B10" s="29"/>
      <c r="C10" s="30" t="s">
        <v>23</v>
      </c>
      <c r="D10" s="6"/>
      <c r="E10" s="6"/>
      <c r="F10" s="31">
        <v>75</v>
      </c>
      <c r="G10" s="31">
        <v>240</v>
      </c>
      <c r="H10" s="31">
        <f t="shared" si="0"/>
        <v>315</v>
      </c>
      <c r="I10" s="31"/>
      <c r="J10" s="31">
        <v>22</v>
      </c>
      <c r="K10" s="31">
        <v>295</v>
      </c>
      <c r="L10" s="31">
        <f t="shared" si="1"/>
        <v>317</v>
      </c>
      <c r="M10" s="31" t="s">
        <v>22</v>
      </c>
    </row>
    <row r="11" spans="1:13" x14ac:dyDescent="0.25">
      <c r="A11" s="1"/>
      <c r="B11" s="29"/>
      <c r="C11" s="30" t="s">
        <v>24</v>
      </c>
      <c r="D11" s="6"/>
      <c r="E11" s="6"/>
      <c r="F11" s="31">
        <v>1363</v>
      </c>
      <c r="G11" s="31">
        <v>1551</v>
      </c>
      <c r="H11" s="31">
        <f t="shared" si="0"/>
        <v>2914</v>
      </c>
      <c r="I11" s="31"/>
      <c r="J11" s="31">
        <v>373</v>
      </c>
      <c r="K11" s="31">
        <v>468</v>
      </c>
      <c r="L11" s="31">
        <f t="shared" si="1"/>
        <v>841</v>
      </c>
      <c r="M11" s="31" t="s">
        <v>22</v>
      </c>
    </row>
    <row r="12" spans="1:13" x14ac:dyDescent="0.25">
      <c r="A12" s="1"/>
      <c r="B12" s="29"/>
      <c r="C12" s="30" t="s">
        <v>25</v>
      </c>
      <c r="D12" s="6"/>
      <c r="E12" s="6"/>
      <c r="F12" s="31"/>
      <c r="G12" s="31"/>
      <c r="H12" s="31">
        <f t="shared" si="0"/>
        <v>0</v>
      </c>
      <c r="I12" s="31"/>
      <c r="J12" s="31"/>
      <c r="K12" s="31"/>
      <c r="L12" s="31">
        <f t="shared" si="1"/>
        <v>0</v>
      </c>
      <c r="M12" s="31" t="s">
        <v>22</v>
      </c>
    </row>
    <row r="13" spans="1:13" x14ac:dyDescent="0.25">
      <c r="A13" s="1"/>
      <c r="B13" s="29"/>
      <c r="C13" s="30" t="s">
        <v>26</v>
      </c>
      <c r="D13" s="6"/>
      <c r="E13" s="6"/>
      <c r="F13" s="31">
        <v>46</v>
      </c>
      <c r="G13" s="31">
        <v>74</v>
      </c>
      <c r="H13" s="31">
        <f t="shared" si="0"/>
        <v>120</v>
      </c>
      <c r="I13" s="31"/>
      <c r="J13" s="31">
        <v>5</v>
      </c>
      <c r="K13" s="31">
        <v>29</v>
      </c>
      <c r="L13" s="31">
        <f t="shared" si="1"/>
        <v>34</v>
      </c>
      <c r="M13" s="31" t="s">
        <v>22</v>
      </c>
    </row>
    <row r="14" spans="1:13" x14ac:dyDescent="0.25">
      <c r="A14" s="1"/>
      <c r="B14" s="29"/>
      <c r="C14" s="30" t="s">
        <v>27</v>
      </c>
      <c r="D14" s="6"/>
      <c r="E14" s="6"/>
      <c r="F14" s="31">
        <v>136</v>
      </c>
      <c r="G14" s="31">
        <v>227</v>
      </c>
      <c r="H14" s="31">
        <f t="shared" si="0"/>
        <v>363</v>
      </c>
      <c r="I14" s="31"/>
      <c r="J14" s="31">
        <v>6</v>
      </c>
      <c r="K14" s="31">
        <v>53</v>
      </c>
      <c r="L14" s="31">
        <f t="shared" si="1"/>
        <v>59</v>
      </c>
      <c r="M14" s="31" t="s">
        <v>22</v>
      </c>
    </row>
    <row r="15" spans="1:13" ht="15.75" thickBot="1" x14ac:dyDescent="0.3">
      <c r="B15" s="32"/>
      <c r="C15" s="33"/>
      <c r="D15" s="33"/>
      <c r="E15" s="33"/>
      <c r="F15" s="34"/>
      <c r="G15" s="34"/>
      <c r="H15" s="34"/>
      <c r="I15" s="34"/>
      <c r="J15" s="34"/>
      <c r="K15" s="34"/>
      <c r="L15" s="34"/>
      <c r="M15" s="34"/>
    </row>
    <row r="16" spans="1:13" x14ac:dyDescent="0.25">
      <c r="B16" s="35" t="s">
        <v>28</v>
      </c>
      <c r="C16" s="36"/>
      <c r="D16" s="36"/>
      <c r="E16" s="36"/>
      <c r="F16" s="37">
        <f t="shared" ref="F16:H16" si="2">SUM(F9:F14)</f>
        <v>1746</v>
      </c>
      <c r="G16" s="37">
        <f t="shared" si="2"/>
        <v>2239</v>
      </c>
      <c r="H16" s="37">
        <f t="shared" si="2"/>
        <v>3985</v>
      </c>
      <c r="I16" s="37"/>
      <c r="J16" s="37">
        <f t="shared" ref="J16:M16" si="3">SUM(J9:J14)</f>
        <v>547</v>
      </c>
      <c r="K16" s="37">
        <f t="shared" si="3"/>
        <v>1086</v>
      </c>
      <c r="L16" s="37">
        <f t="shared" si="3"/>
        <v>1633</v>
      </c>
      <c r="M16" s="37">
        <f t="shared" si="3"/>
        <v>0</v>
      </c>
    </row>
    <row r="17" spans="1:13" x14ac:dyDescent="0.25">
      <c r="B17" s="38"/>
      <c r="C17" s="39">
        <v>2020</v>
      </c>
      <c r="D17" s="40"/>
      <c r="E17" s="40"/>
      <c r="F17" s="41">
        <v>720</v>
      </c>
      <c r="G17" s="41">
        <v>1020</v>
      </c>
      <c r="H17" s="41">
        <v>1740</v>
      </c>
      <c r="I17" s="41"/>
      <c r="J17" s="41">
        <v>57</v>
      </c>
      <c r="K17" s="41">
        <v>379</v>
      </c>
      <c r="L17" s="41">
        <v>436</v>
      </c>
      <c r="M17" s="42">
        <v>0</v>
      </c>
    </row>
    <row r="18" spans="1:13" x14ac:dyDescent="0.25">
      <c r="B18" s="43"/>
      <c r="C18" s="44">
        <v>2019</v>
      </c>
      <c r="D18" s="6"/>
      <c r="E18" s="6"/>
      <c r="F18" s="31">
        <v>1892</v>
      </c>
      <c r="G18" s="31">
        <v>3008</v>
      </c>
      <c r="H18" s="31">
        <v>4900</v>
      </c>
      <c r="I18" s="31"/>
      <c r="J18" s="31">
        <v>936</v>
      </c>
      <c r="K18" s="31">
        <v>1905</v>
      </c>
      <c r="L18" s="31">
        <v>2841</v>
      </c>
      <c r="M18" s="45">
        <v>0</v>
      </c>
    </row>
    <row r="19" spans="1:13" x14ac:dyDescent="0.25">
      <c r="A19" s="46"/>
      <c r="B19" s="47"/>
      <c r="C19" s="44">
        <v>2018</v>
      </c>
      <c r="D19" s="6"/>
      <c r="E19" s="6"/>
      <c r="F19" s="31">
        <v>1542</v>
      </c>
      <c r="G19" s="31">
        <v>2704</v>
      </c>
      <c r="H19" s="31">
        <v>4246</v>
      </c>
      <c r="I19" s="31"/>
      <c r="J19" s="31">
        <v>779</v>
      </c>
      <c r="K19" s="31">
        <v>1929</v>
      </c>
      <c r="L19" s="31">
        <v>2708</v>
      </c>
      <c r="M19" s="31">
        <v>0</v>
      </c>
    </row>
    <row r="20" spans="1:13" ht="15.75" thickBot="1" x14ac:dyDescent="0.3">
      <c r="A20" s="46"/>
      <c r="B20" s="48"/>
      <c r="C20" s="49">
        <v>2017</v>
      </c>
      <c r="D20" s="50"/>
      <c r="E20" s="50"/>
      <c r="F20" s="51">
        <v>2023</v>
      </c>
      <c r="G20" s="51">
        <v>4203</v>
      </c>
      <c r="H20" s="51">
        <v>6226</v>
      </c>
      <c r="I20" s="51"/>
      <c r="J20" s="51">
        <v>880.99999999999989</v>
      </c>
      <c r="K20" s="51">
        <v>2881.0000000000005</v>
      </c>
      <c r="L20" s="51">
        <v>3762</v>
      </c>
      <c r="M20" s="51" t="s">
        <v>22</v>
      </c>
    </row>
    <row r="21" spans="1:13" ht="16.5" thickTop="1" thickBot="1" x14ac:dyDescent="0.3">
      <c r="A21" s="46"/>
      <c r="B21" s="52"/>
      <c r="C21" s="53">
        <v>2012</v>
      </c>
      <c r="D21" s="50"/>
      <c r="E21" s="50"/>
      <c r="F21" s="54">
        <v>2233</v>
      </c>
      <c r="G21" s="54">
        <v>3770</v>
      </c>
      <c r="H21" s="54">
        <v>6003</v>
      </c>
      <c r="I21" s="54"/>
      <c r="J21" s="54">
        <v>1646</v>
      </c>
      <c r="K21" s="54">
        <v>2233</v>
      </c>
      <c r="L21" s="54">
        <v>3879</v>
      </c>
      <c r="M21" s="55" t="s">
        <v>22</v>
      </c>
    </row>
    <row r="22" spans="1:13" ht="15.75" thickTop="1" x14ac:dyDescent="0.25">
      <c r="A22" s="27"/>
      <c r="B22" s="56" t="s">
        <v>29</v>
      </c>
      <c r="C22" s="6"/>
      <c r="D22" s="56" t="s">
        <v>30</v>
      </c>
      <c r="E22" s="6"/>
      <c r="F22" s="6"/>
      <c r="G22" s="6"/>
      <c r="H22" s="6"/>
      <c r="I22" s="6"/>
      <c r="J22" s="6"/>
      <c r="K22" s="6"/>
      <c r="L22" s="6"/>
      <c r="M22" s="6"/>
    </row>
    <row r="23" spans="1:13" x14ac:dyDescent="0.25">
      <c r="A23" s="27"/>
      <c r="B23" s="57" t="s">
        <v>31</v>
      </c>
      <c r="C23" s="6"/>
      <c r="D23" s="57" t="s">
        <v>32</v>
      </c>
      <c r="E23" s="6"/>
      <c r="F23" s="6"/>
      <c r="G23" s="6"/>
      <c r="H23" s="6"/>
      <c r="I23" s="6"/>
      <c r="J23" s="6"/>
      <c r="K23" s="6"/>
      <c r="L23" s="6"/>
      <c r="M23" s="6"/>
    </row>
  </sheetData>
  <mergeCells count="30">
    <mergeCell ref="B23:C23"/>
    <mergeCell ref="D23:M23"/>
    <mergeCell ref="C18:E18"/>
    <mergeCell ref="C19:E19"/>
    <mergeCell ref="C20:E20"/>
    <mergeCell ref="C21:E21"/>
    <mergeCell ref="B22:C22"/>
    <mergeCell ref="D22:M22"/>
    <mergeCell ref="C11:E11"/>
    <mergeCell ref="C12:E12"/>
    <mergeCell ref="C13:E13"/>
    <mergeCell ref="C14:E14"/>
    <mergeCell ref="B16:E16"/>
    <mergeCell ref="C17:E17"/>
    <mergeCell ref="H5:H6"/>
    <mergeCell ref="J5:L5"/>
    <mergeCell ref="M5:M6"/>
    <mergeCell ref="B7:E7"/>
    <mergeCell ref="C9:E9"/>
    <mergeCell ref="C10:E10"/>
    <mergeCell ref="B1:C1"/>
    <mergeCell ref="D1:D2"/>
    <mergeCell ref="E1:M1"/>
    <mergeCell ref="B2:C2"/>
    <mergeCell ref="E2:M2"/>
    <mergeCell ref="B4:E6"/>
    <mergeCell ref="F4:H4"/>
    <mergeCell ref="J4:M4"/>
    <mergeCell ref="F5:F6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2024-08-08T04:11:12Z</dcterms:created>
  <dcterms:modified xsi:type="dcterms:W3CDTF">2024-08-08T04:14:30Z</dcterms:modified>
</cp:coreProperties>
</file>