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9D67561B-70C8-4DF1-8E9D-5959B7352C3A}" xr6:coauthVersionLast="47" xr6:coauthVersionMax="47" xr10:uidLastSave="{00000000-0000-0000-0000-000000000000}"/>
  <bookViews>
    <workbookView xWindow="-120" yWindow="-120" windowWidth="29040" windowHeight="15720" xr2:uid="{0CACD00D-4701-406A-90DC-2B1BAA3530B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E28" i="1"/>
  <c r="G27" i="1"/>
  <c r="G28" i="1" s="1"/>
  <c r="G26" i="1"/>
  <c r="G25" i="1"/>
  <c r="G24" i="1"/>
  <c r="G23" i="1"/>
  <c r="F22" i="1"/>
  <c r="E22" i="1"/>
  <c r="G21" i="1"/>
  <c r="G22" i="1" s="1"/>
  <c r="G20" i="1"/>
  <c r="G19" i="1"/>
  <c r="G18" i="1"/>
  <c r="F17" i="1"/>
  <c r="E17" i="1"/>
  <c r="G16" i="1"/>
  <c r="G15" i="1"/>
  <c r="G17" i="1" s="1"/>
  <c r="G14" i="1"/>
  <c r="G13" i="1"/>
  <c r="F12" i="1"/>
  <c r="F30" i="1" s="1"/>
  <c r="E12" i="1"/>
  <c r="E30" i="1" s="1"/>
  <c r="G30" i="1" s="1"/>
  <c r="G11" i="1"/>
  <c r="G10" i="1"/>
  <c r="G9" i="1"/>
  <c r="G12" i="1" s="1"/>
  <c r="G8" i="1"/>
</calcChain>
</file>

<file path=xl/sharedStrings.xml><?xml version="1.0" encoding="utf-8"?>
<sst xmlns="http://schemas.openxmlformats.org/spreadsheetml/2006/main" count="41" uniqueCount="41">
  <si>
    <t>Tabel</t>
  </si>
  <si>
    <t>2.3.2</t>
  </si>
  <si>
    <t>Jumlah Pegawai Negeri Sipil Menurut Golongan Kepangkatan dan Jenis Kelamin di Kabupaten Wonosobo, 2016-2020</t>
  </si>
  <si>
    <t>Table</t>
  </si>
  <si>
    <t>Number of Civil Servants by Rank and Sex in Wonosobo Regency, 2016-2020</t>
  </si>
  <si>
    <r>
      <rPr>
        <b/>
        <sz val="9"/>
        <color rgb="FFFFFFFF"/>
        <rFont val="Calibri"/>
      </rPr>
      <t xml:space="preserve">Golongan Kepangkatan                                        </t>
    </r>
    <r>
      <rPr>
        <b/>
        <i/>
        <sz val="9"/>
        <color rgb="FFFFFFFF"/>
        <rFont val="Calibri"/>
      </rPr>
      <t>Rank</t>
    </r>
  </si>
  <si>
    <r>
      <rPr>
        <b/>
        <sz val="9"/>
        <color rgb="FFFFFFFF"/>
        <rFont val="Calibri"/>
      </rPr>
      <t>Jenis Kelamin/</t>
    </r>
    <r>
      <rPr>
        <b/>
        <i/>
        <sz val="9"/>
        <color rgb="FFFFFFFF"/>
        <rFont val="Calibri"/>
      </rPr>
      <t>Sex</t>
    </r>
  </si>
  <si>
    <r>
      <rPr>
        <b/>
        <sz val="9"/>
        <color rgb="FFFFFFFF"/>
        <rFont val="Calibri"/>
      </rPr>
      <t xml:space="preserve">Laki-Laki                       </t>
    </r>
    <r>
      <rPr>
        <b/>
        <i/>
        <sz val="9"/>
        <color rgb="FFFFFFFF"/>
        <rFont val="Calibri"/>
      </rPr>
      <t>Male</t>
    </r>
  </si>
  <si>
    <r>
      <rPr>
        <b/>
        <sz val="9"/>
        <color rgb="FFFFFFFF"/>
        <rFont val="Calibri"/>
      </rPr>
      <t xml:space="preserve">Perempuan                          </t>
    </r>
    <r>
      <rPr>
        <b/>
        <i/>
        <sz val="9"/>
        <color rgb="FFFFFFFF"/>
        <rFont val="Calibri"/>
      </rPr>
      <t xml:space="preserve"> Female</t>
    </r>
  </si>
  <si>
    <r>
      <rPr>
        <b/>
        <sz val="9"/>
        <color rgb="FFFFFFFF"/>
        <rFont val="Calibri"/>
      </rPr>
      <t xml:space="preserve">Jumlah                          </t>
    </r>
    <r>
      <rPr>
        <b/>
        <i/>
        <sz val="9"/>
        <color rgb="FFFFFFFF"/>
        <rFont val="Calibri"/>
      </rPr>
      <t>Total</t>
    </r>
  </si>
  <si>
    <t>(1)</t>
  </si>
  <si>
    <t>(2)</t>
  </si>
  <si>
    <t>(3)</t>
  </si>
  <si>
    <t>(4)</t>
  </si>
  <si>
    <t>I/A (Juru Muda)</t>
  </si>
  <si>
    <t>I/B (Juru Muda Tingkat I)</t>
  </si>
  <si>
    <t>I/C (Juru)</t>
  </si>
  <si>
    <t>I/D (Juru Tingkat I)</t>
  </si>
  <si>
    <r>
      <rPr>
        <b/>
        <sz val="9"/>
        <color rgb="FF000000"/>
        <rFont val="Calibri"/>
      </rPr>
      <t>Golongan I/</t>
    </r>
    <r>
      <rPr>
        <b/>
        <i/>
        <sz val="9"/>
        <color rgb="FF000000"/>
        <rFont val="Calibri"/>
      </rPr>
      <t>Rank I</t>
    </r>
  </si>
  <si>
    <t>II/A (Pengatur Muda)</t>
  </si>
  <si>
    <t>II/B (Pengatur Muda Tingkat I)</t>
  </si>
  <si>
    <t>II/C (Pengatur)</t>
  </si>
  <si>
    <t>II/D (Pengatur Tingkat I)</t>
  </si>
  <si>
    <r>
      <rPr>
        <b/>
        <sz val="9"/>
        <color rgb="FF000000"/>
        <rFont val="Calibri"/>
      </rPr>
      <t>Golongan II/</t>
    </r>
    <r>
      <rPr>
        <b/>
        <i/>
        <sz val="9"/>
        <color rgb="FF000000"/>
        <rFont val="Calibri"/>
      </rPr>
      <t>Rank II</t>
    </r>
  </si>
  <si>
    <t>III/A (Penata Muda)</t>
  </si>
  <si>
    <t>III/B (Penata Muda Tingkat I)</t>
  </si>
  <si>
    <t>III/C (Penata)</t>
  </si>
  <si>
    <t>III/D (Penata Tingkat I)</t>
  </si>
  <si>
    <r>
      <rPr>
        <b/>
        <sz val="9"/>
        <color rgb="FF000000"/>
        <rFont val="Calibri"/>
      </rPr>
      <t>Golongan III/</t>
    </r>
    <r>
      <rPr>
        <b/>
        <i/>
        <sz val="9"/>
        <color rgb="FF000000"/>
        <rFont val="Calibri"/>
      </rPr>
      <t>Rank III</t>
    </r>
  </si>
  <si>
    <t>IV/A (Pembina)</t>
  </si>
  <si>
    <t>IV/B (Pembina Tingkat I)</t>
  </si>
  <si>
    <t>IV/C (Pembina Utama Muda)</t>
  </si>
  <si>
    <t>IV/D (Pembina Utama Madya)</t>
  </si>
  <si>
    <t>IV/E (Pembina Utama)</t>
  </si>
  <si>
    <r>
      <rPr>
        <b/>
        <sz val="9"/>
        <color rgb="FF000000"/>
        <rFont val="Calibri"/>
      </rPr>
      <t>Golongan IV/</t>
    </r>
    <r>
      <rPr>
        <b/>
        <i/>
        <sz val="9"/>
        <color rgb="FF000000"/>
        <rFont val="Calibri"/>
      </rPr>
      <t>Rank IV</t>
    </r>
  </si>
  <si>
    <r>
      <rPr>
        <b/>
        <sz val="9"/>
        <color rgb="FF000000"/>
        <rFont val="Calibri"/>
      </rPr>
      <t>Jumlah/</t>
    </r>
    <r>
      <rPr>
        <b/>
        <i/>
        <sz val="9"/>
        <color rgb="FF000000"/>
        <rFont val="Calibri"/>
      </rPr>
      <t>Total</t>
    </r>
  </si>
  <si>
    <t>2016</t>
  </si>
  <si>
    <t>Sumber:</t>
  </si>
  <si>
    <t>Badan Kepegawaian Daerah Kabupaten Wonosobo</t>
  </si>
  <si>
    <t>Source:</t>
  </si>
  <si>
    <t>Local Personnel Board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</si>
</sst>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2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rgb="FF000000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11"/>
      <color rgb="FFFF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7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7" fillId="2" borderId="1" xfId="0" applyFont="1" applyFill="1" applyBorder="1" applyAlignment="1">
      <alignment horizontal="center" vertical="center" wrapText="1"/>
    </xf>
    <xf numFmtId="49" fontId="9" fillId="3" borderId="4" xfId="0" quotePrefix="1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49" fontId="9" fillId="3" borderId="4" xfId="0" quotePrefix="1" applyNumberFormat="1" applyFont="1" applyFill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164" fontId="10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164" fontId="1" fillId="0" borderId="6" xfId="0" applyNumberFormat="1" applyFont="1" applyBorder="1" applyAlignment="1">
      <alignment horizontal="right" vertical="center"/>
    </xf>
    <xf numFmtId="165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1" fillId="0" borderId="7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65" fontId="1" fillId="0" borderId="0" xfId="0" applyNumberFormat="1" applyFont="1" applyAlignment="1">
      <alignment horizontal="center" vertical="center" wrapText="1"/>
    </xf>
    <xf numFmtId="1" fontId="10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164" fontId="10" fillId="0" borderId="0" xfId="0" applyNumberFormat="1" applyFont="1" applyAlignment="1">
      <alignment horizontal="right" vertical="center" wrapText="1"/>
    </xf>
    <xf numFmtId="49" fontId="10" fillId="0" borderId="0" xfId="0" applyNumberFormat="1" applyFont="1" applyAlignment="1">
      <alignment horizontal="center" vertical="center" wrapText="1"/>
    </xf>
    <xf numFmtId="165" fontId="1" fillId="0" borderId="9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164" fontId="10" fillId="0" borderId="9" xfId="0" applyNumberFormat="1" applyFont="1" applyBorder="1" applyAlignment="1">
      <alignment horizontal="right" vertical="center" wrapText="1"/>
    </xf>
    <xf numFmtId="165" fontId="1" fillId="4" borderId="9" xfId="0" applyNumberFormat="1" applyFont="1" applyFill="1" applyBorder="1" applyAlignment="1">
      <alignment horizontal="center" vertical="center" wrapText="1"/>
    </xf>
    <xf numFmtId="49" fontId="10" fillId="4" borderId="9" xfId="0" applyNumberFormat="1" applyFont="1" applyFill="1" applyBorder="1" applyAlignment="1">
      <alignment horizontal="center" vertical="center" wrapText="1"/>
    </xf>
    <xf numFmtId="164" fontId="10" fillId="4" borderId="9" xfId="0" applyNumberFormat="1" applyFont="1" applyFill="1" applyBorder="1" applyAlignment="1">
      <alignment horizontal="right" vertical="center" wrapText="1"/>
    </xf>
    <xf numFmtId="49" fontId="9" fillId="0" borderId="0" xfId="0" applyNumberFormat="1" applyFont="1" applyAlignment="1">
      <alignment horizontal="left" wrapText="1"/>
    </xf>
    <xf numFmtId="49" fontId="11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DE655-94D8-4EBA-A25A-EEF903549E2A}">
  <dimension ref="A1:G37"/>
  <sheetViews>
    <sheetView tabSelected="1" workbookViewId="0">
      <selection activeCell="D1" sqref="D1:G1"/>
    </sheetView>
  </sheetViews>
  <sheetFormatPr defaultRowHeight="15" x14ac:dyDescent="0.25"/>
  <sheetData>
    <row r="1" spans="1:7" ht="36.7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</row>
    <row r="2" spans="1:7" ht="41.25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</row>
    <row r="3" spans="1:7" ht="15.75" thickBot="1" x14ac:dyDescent="0.3">
      <c r="A3" s="8"/>
      <c r="B3" s="8"/>
      <c r="C3" s="9"/>
      <c r="D3" s="9"/>
      <c r="E3" s="10">
        <v>2020</v>
      </c>
      <c r="F3" s="9"/>
      <c r="G3" s="9"/>
    </row>
    <row r="4" spans="1:7" ht="15.75" thickTop="1" x14ac:dyDescent="0.25">
      <c r="A4" s="11" t="s">
        <v>5</v>
      </c>
      <c r="B4" s="12"/>
      <c r="C4" s="12"/>
      <c r="D4" s="12"/>
      <c r="E4" s="13" t="s">
        <v>6</v>
      </c>
      <c r="F4" s="14"/>
      <c r="G4" s="14"/>
    </row>
    <row r="5" spans="1:7" ht="24" x14ac:dyDescent="0.25">
      <c r="A5" s="2"/>
      <c r="B5" s="2"/>
      <c r="C5" s="2"/>
      <c r="D5" s="2"/>
      <c r="E5" s="15" t="s">
        <v>7</v>
      </c>
      <c r="F5" s="15" t="s">
        <v>8</v>
      </c>
      <c r="G5" s="15" t="s">
        <v>9</v>
      </c>
    </row>
    <row r="6" spans="1:7" ht="15.75" thickBot="1" x14ac:dyDescent="0.3">
      <c r="A6" s="16" t="s">
        <v>10</v>
      </c>
      <c r="B6" s="17"/>
      <c r="C6" s="17"/>
      <c r="D6" s="17"/>
      <c r="E6" s="18" t="s">
        <v>11</v>
      </c>
      <c r="F6" s="18" t="s">
        <v>12</v>
      </c>
      <c r="G6" s="18" t="s">
        <v>13</v>
      </c>
    </row>
    <row r="7" spans="1:7" x14ac:dyDescent="0.25">
      <c r="A7" s="19"/>
      <c r="B7" s="19"/>
      <c r="C7" s="19"/>
      <c r="D7" s="19"/>
      <c r="E7" s="19"/>
      <c r="F7" s="19"/>
      <c r="G7" s="19"/>
    </row>
    <row r="8" spans="1:7" x14ac:dyDescent="0.25">
      <c r="A8" s="20" t="s">
        <v>14</v>
      </c>
      <c r="B8" s="5"/>
      <c r="C8" s="5"/>
      <c r="D8" s="5"/>
      <c r="E8" s="21">
        <v>0</v>
      </c>
      <c r="F8" s="21">
        <v>0</v>
      </c>
      <c r="G8" s="21">
        <f t="shared" ref="G8:G11" si="0">E8+F8</f>
        <v>0</v>
      </c>
    </row>
    <row r="9" spans="1:7" x14ac:dyDescent="0.25">
      <c r="A9" s="20" t="s">
        <v>15</v>
      </c>
      <c r="B9" s="5"/>
      <c r="C9" s="5"/>
      <c r="D9" s="5"/>
      <c r="E9" s="21">
        <v>21</v>
      </c>
      <c r="F9" s="21">
        <v>4</v>
      </c>
      <c r="G9" s="21">
        <f t="shared" si="0"/>
        <v>25</v>
      </c>
    </row>
    <row r="10" spans="1:7" x14ac:dyDescent="0.25">
      <c r="A10" s="20" t="s">
        <v>16</v>
      </c>
      <c r="B10" s="5"/>
      <c r="C10" s="5"/>
      <c r="D10" s="5"/>
      <c r="E10" s="21">
        <v>30</v>
      </c>
      <c r="F10" s="21">
        <v>0</v>
      </c>
      <c r="G10" s="21">
        <f t="shared" si="0"/>
        <v>30</v>
      </c>
    </row>
    <row r="11" spans="1:7" x14ac:dyDescent="0.25">
      <c r="A11" s="20" t="s">
        <v>17</v>
      </c>
      <c r="B11" s="5"/>
      <c r="C11" s="5"/>
      <c r="D11" s="5"/>
      <c r="E11" s="21">
        <v>141</v>
      </c>
      <c r="F11" s="21">
        <v>6</v>
      </c>
      <c r="G11" s="21">
        <f t="shared" si="0"/>
        <v>147</v>
      </c>
    </row>
    <row r="12" spans="1:7" x14ac:dyDescent="0.25">
      <c r="A12" s="22" t="s">
        <v>18</v>
      </c>
      <c r="B12" s="5"/>
      <c r="C12" s="5"/>
      <c r="D12" s="5"/>
      <c r="E12" s="23">
        <f t="shared" ref="E12:G12" si="1">SUM(E8:E11)</f>
        <v>192</v>
      </c>
      <c r="F12" s="23">
        <f t="shared" si="1"/>
        <v>10</v>
      </c>
      <c r="G12" s="23">
        <f t="shared" si="1"/>
        <v>202</v>
      </c>
    </row>
    <row r="13" spans="1:7" x14ac:dyDescent="0.25">
      <c r="A13" s="20" t="s">
        <v>19</v>
      </c>
      <c r="B13" s="5"/>
      <c r="C13" s="5"/>
      <c r="D13" s="5"/>
      <c r="E13" s="21">
        <v>33</v>
      </c>
      <c r="F13" s="21">
        <v>4</v>
      </c>
      <c r="G13" s="21">
        <f t="shared" ref="G13:G16" si="2">E13+F13</f>
        <v>37</v>
      </c>
    </row>
    <row r="14" spans="1:7" x14ac:dyDescent="0.25">
      <c r="A14" s="20" t="s">
        <v>20</v>
      </c>
      <c r="B14" s="5"/>
      <c r="C14" s="5"/>
      <c r="D14" s="5"/>
      <c r="E14" s="21">
        <v>137</v>
      </c>
      <c r="F14" s="21">
        <v>49</v>
      </c>
      <c r="G14" s="21">
        <f t="shared" si="2"/>
        <v>186</v>
      </c>
    </row>
    <row r="15" spans="1:7" x14ac:dyDescent="0.25">
      <c r="A15" s="20" t="s">
        <v>21</v>
      </c>
      <c r="B15" s="5"/>
      <c r="C15" s="5"/>
      <c r="D15" s="5"/>
      <c r="E15" s="21">
        <v>114</v>
      </c>
      <c r="F15" s="21">
        <v>147</v>
      </c>
      <c r="G15" s="21">
        <f t="shared" si="2"/>
        <v>261</v>
      </c>
    </row>
    <row r="16" spans="1:7" x14ac:dyDescent="0.25">
      <c r="A16" s="20" t="s">
        <v>22</v>
      </c>
      <c r="B16" s="5"/>
      <c r="C16" s="5"/>
      <c r="D16" s="5"/>
      <c r="E16" s="21">
        <v>190</v>
      </c>
      <c r="F16" s="21">
        <v>104</v>
      </c>
      <c r="G16" s="21">
        <f t="shared" si="2"/>
        <v>294</v>
      </c>
    </row>
    <row r="17" spans="1:7" x14ac:dyDescent="0.25">
      <c r="A17" s="22" t="s">
        <v>23</v>
      </c>
      <c r="B17" s="5"/>
      <c r="C17" s="5"/>
      <c r="D17" s="5"/>
      <c r="E17" s="23">
        <f t="shared" ref="E17:G17" si="3">SUM(E13:E16)</f>
        <v>474</v>
      </c>
      <c r="F17" s="23">
        <f t="shared" si="3"/>
        <v>304</v>
      </c>
      <c r="G17" s="23">
        <f t="shared" si="3"/>
        <v>778</v>
      </c>
    </row>
    <row r="18" spans="1:7" x14ac:dyDescent="0.25">
      <c r="A18" s="20" t="s">
        <v>24</v>
      </c>
      <c r="B18" s="5"/>
      <c r="C18" s="5"/>
      <c r="D18" s="5"/>
      <c r="E18" s="21">
        <v>253</v>
      </c>
      <c r="F18" s="21">
        <v>394</v>
      </c>
      <c r="G18" s="21">
        <f t="shared" ref="G18:G21" si="4">E18+F18</f>
        <v>647</v>
      </c>
    </row>
    <row r="19" spans="1:7" x14ac:dyDescent="0.25">
      <c r="A19" s="20" t="s">
        <v>25</v>
      </c>
      <c r="B19" s="5"/>
      <c r="C19" s="5"/>
      <c r="D19" s="5"/>
      <c r="E19" s="21">
        <v>521</v>
      </c>
      <c r="F19" s="21">
        <v>802</v>
      </c>
      <c r="G19" s="21">
        <f t="shared" si="4"/>
        <v>1323</v>
      </c>
    </row>
    <row r="20" spans="1:7" x14ac:dyDescent="0.25">
      <c r="A20" s="20" t="s">
        <v>26</v>
      </c>
      <c r="B20" s="5"/>
      <c r="C20" s="5"/>
      <c r="D20" s="5"/>
      <c r="E20" s="21">
        <v>329</v>
      </c>
      <c r="F20" s="21">
        <v>456</v>
      </c>
      <c r="G20" s="21">
        <f t="shared" si="4"/>
        <v>785</v>
      </c>
    </row>
    <row r="21" spans="1:7" x14ac:dyDescent="0.25">
      <c r="A21" s="20" t="s">
        <v>27</v>
      </c>
      <c r="B21" s="5"/>
      <c r="C21" s="5"/>
      <c r="D21" s="5"/>
      <c r="E21" s="21">
        <v>374</v>
      </c>
      <c r="F21" s="21">
        <v>422</v>
      </c>
      <c r="G21" s="21">
        <f t="shared" si="4"/>
        <v>796</v>
      </c>
    </row>
    <row r="22" spans="1:7" x14ac:dyDescent="0.25">
      <c r="A22" s="22" t="s">
        <v>28</v>
      </c>
      <c r="B22" s="5"/>
      <c r="C22" s="5"/>
      <c r="D22" s="5"/>
      <c r="E22" s="23">
        <f t="shared" ref="E22:G22" si="5">SUM(E18:E21)</f>
        <v>1477</v>
      </c>
      <c r="F22" s="23">
        <f t="shared" si="5"/>
        <v>2074</v>
      </c>
      <c r="G22" s="23">
        <f t="shared" si="5"/>
        <v>3551</v>
      </c>
    </row>
    <row r="23" spans="1:7" x14ac:dyDescent="0.25">
      <c r="A23" s="20" t="s">
        <v>29</v>
      </c>
      <c r="B23" s="5"/>
      <c r="C23" s="5"/>
      <c r="D23" s="5"/>
      <c r="E23" s="21">
        <v>605</v>
      </c>
      <c r="F23" s="21">
        <v>556</v>
      </c>
      <c r="G23" s="21">
        <f t="shared" ref="G23:G27" si="6">E23+F23</f>
        <v>1161</v>
      </c>
    </row>
    <row r="24" spans="1:7" x14ac:dyDescent="0.25">
      <c r="A24" s="20" t="s">
        <v>30</v>
      </c>
      <c r="B24" s="5"/>
      <c r="C24" s="5"/>
      <c r="D24" s="5"/>
      <c r="E24" s="21">
        <v>253</v>
      </c>
      <c r="F24" s="21">
        <v>321</v>
      </c>
      <c r="G24" s="21">
        <f t="shared" si="6"/>
        <v>574</v>
      </c>
    </row>
    <row r="25" spans="1:7" x14ac:dyDescent="0.25">
      <c r="A25" s="20" t="s">
        <v>31</v>
      </c>
      <c r="B25" s="5"/>
      <c r="C25" s="5"/>
      <c r="D25" s="5"/>
      <c r="E25" s="21">
        <v>24</v>
      </c>
      <c r="F25" s="21">
        <v>5</v>
      </c>
      <c r="G25" s="21">
        <f t="shared" si="6"/>
        <v>29</v>
      </c>
    </row>
    <row r="26" spans="1:7" x14ac:dyDescent="0.25">
      <c r="A26" s="20" t="s">
        <v>32</v>
      </c>
      <c r="B26" s="5"/>
      <c r="C26" s="5"/>
      <c r="D26" s="5"/>
      <c r="E26" s="21">
        <v>2</v>
      </c>
      <c r="F26" s="21">
        <v>0</v>
      </c>
      <c r="G26" s="21">
        <f t="shared" si="6"/>
        <v>2</v>
      </c>
    </row>
    <row r="27" spans="1:7" x14ac:dyDescent="0.25">
      <c r="A27" s="20" t="s">
        <v>33</v>
      </c>
      <c r="B27" s="5"/>
      <c r="C27" s="5"/>
      <c r="D27" s="5"/>
      <c r="E27" s="21">
        <v>1</v>
      </c>
      <c r="F27" s="21">
        <v>1</v>
      </c>
      <c r="G27" s="21">
        <f t="shared" si="6"/>
        <v>2</v>
      </c>
    </row>
    <row r="28" spans="1:7" x14ac:dyDescent="0.25">
      <c r="A28" s="22" t="s">
        <v>34</v>
      </c>
      <c r="B28" s="5"/>
      <c r="C28" s="5"/>
      <c r="D28" s="5"/>
      <c r="E28" s="23">
        <f t="shared" ref="E28:G28" si="7">SUM(E23:E27)</f>
        <v>885</v>
      </c>
      <c r="F28" s="23">
        <f t="shared" si="7"/>
        <v>883</v>
      </c>
      <c r="G28" s="23">
        <f t="shared" si="7"/>
        <v>1768</v>
      </c>
    </row>
    <row r="29" spans="1:7" ht="15.75" thickBot="1" x14ac:dyDescent="0.3">
      <c r="A29" s="24"/>
      <c r="B29" s="25"/>
      <c r="C29" s="25"/>
      <c r="D29" s="25"/>
      <c r="E29" s="23"/>
      <c r="F29" s="23"/>
      <c r="G29" s="26"/>
    </row>
    <row r="30" spans="1:7" x14ac:dyDescent="0.25">
      <c r="A30" s="27" t="s">
        <v>35</v>
      </c>
      <c r="B30" s="28"/>
      <c r="C30" s="28"/>
      <c r="D30" s="28"/>
      <c r="E30" s="29">
        <f t="shared" ref="E30:F30" si="8">E12+E17+E22+E28</f>
        <v>3028</v>
      </c>
      <c r="F30" s="29">
        <f t="shared" si="8"/>
        <v>3271</v>
      </c>
      <c r="G30" s="30">
        <f>E30+F30</f>
        <v>6299</v>
      </c>
    </row>
    <row r="31" spans="1:7" x14ac:dyDescent="0.25">
      <c r="A31" s="31"/>
      <c r="B31" s="32">
        <v>2019</v>
      </c>
      <c r="C31" s="33"/>
      <c r="D31" s="33"/>
      <c r="E31" s="34">
        <v>3285</v>
      </c>
      <c r="F31" s="34">
        <v>3428</v>
      </c>
      <c r="G31" s="34">
        <v>6713</v>
      </c>
    </row>
    <row r="32" spans="1:7" x14ac:dyDescent="0.25">
      <c r="A32" s="31"/>
      <c r="B32" s="35">
        <v>2018</v>
      </c>
      <c r="C32" s="5"/>
      <c r="D32" s="5"/>
      <c r="E32" s="34">
        <v>3397</v>
      </c>
      <c r="F32" s="34">
        <v>3374</v>
      </c>
      <c r="G32" s="34">
        <v>6771</v>
      </c>
    </row>
    <row r="33" spans="1:7" x14ac:dyDescent="0.25">
      <c r="A33" s="31"/>
      <c r="B33" s="35">
        <v>2017</v>
      </c>
      <c r="C33" s="5"/>
      <c r="D33" s="5"/>
      <c r="E33" s="34">
        <v>3670</v>
      </c>
      <c r="F33" s="34">
        <v>3532</v>
      </c>
      <c r="G33" s="34">
        <v>7202</v>
      </c>
    </row>
    <row r="34" spans="1:7" ht="15.75" thickBot="1" x14ac:dyDescent="0.3">
      <c r="A34" s="36"/>
      <c r="B34" s="37" t="s">
        <v>36</v>
      </c>
      <c r="C34" s="38"/>
      <c r="D34" s="38"/>
      <c r="E34" s="39">
        <v>4148</v>
      </c>
      <c r="F34" s="39">
        <v>3857</v>
      </c>
      <c r="G34" s="39">
        <v>8005</v>
      </c>
    </row>
    <row r="35" spans="1:7" ht="16.5" thickTop="1" thickBot="1" x14ac:dyDescent="0.3">
      <c r="A35" s="40"/>
      <c r="B35" s="41">
        <v>2012</v>
      </c>
      <c r="C35" s="38"/>
      <c r="D35" s="38"/>
      <c r="E35" s="42">
        <v>4545</v>
      </c>
      <c r="F35" s="42">
        <v>3888</v>
      </c>
      <c r="G35" s="42">
        <v>8433</v>
      </c>
    </row>
    <row r="36" spans="1:7" ht="15.75" thickTop="1" x14ac:dyDescent="0.25">
      <c r="A36" s="43" t="s">
        <v>37</v>
      </c>
      <c r="B36" s="5"/>
      <c r="C36" s="43" t="s">
        <v>38</v>
      </c>
      <c r="D36" s="5"/>
      <c r="E36" s="5"/>
      <c r="F36" s="5"/>
      <c r="G36" s="5"/>
    </row>
    <row r="37" spans="1:7" x14ac:dyDescent="0.25">
      <c r="A37" s="44" t="s">
        <v>39</v>
      </c>
      <c r="B37" s="5"/>
      <c r="C37" s="44" t="s">
        <v>40</v>
      </c>
      <c r="D37" s="5"/>
      <c r="E37" s="5"/>
      <c r="F37" s="5"/>
      <c r="G37" s="5"/>
    </row>
  </sheetData>
  <mergeCells count="39">
    <mergeCell ref="A37:B37"/>
    <mergeCell ref="C37:G37"/>
    <mergeCell ref="B32:D32"/>
    <mergeCell ref="B33:D33"/>
    <mergeCell ref="B34:D34"/>
    <mergeCell ref="B35:D35"/>
    <mergeCell ref="A36:B36"/>
    <mergeCell ref="C36:G36"/>
    <mergeCell ref="A25:D25"/>
    <mergeCell ref="A26:D26"/>
    <mergeCell ref="A27:D27"/>
    <mergeCell ref="A28:D28"/>
    <mergeCell ref="A30:D30"/>
    <mergeCell ref="B31:D31"/>
    <mergeCell ref="A19:D19"/>
    <mergeCell ref="A20:D20"/>
    <mergeCell ref="A21:D21"/>
    <mergeCell ref="A22:D22"/>
    <mergeCell ref="A23:D23"/>
    <mergeCell ref="A24:D24"/>
    <mergeCell ref="A13:D13"/>
    <mergeCell ref="A14:D14"/>
    <mergeCell ref="A15:D15"/>
    <mergeCell ref="A16:D16"/>
    <mergeCell ref="A17:D17"/>
    <mergeCell ref="A18:D18"/>
    <mergeCell ref="A6:D6"/>
    <mergeCell ref="A8:D8"/>
    <mergeCell ref="A9:D9"/>
    <mergeCell ref="A10:D10"/>
    <mergeCell ref="A11:D11"/>
    <mergeCell ref="A12:D12"/>
    <mergeCell ref="A1:B1"/>
    <mergeCell ref="C1:C2"/>
    <mergeCell ref="D1:G1"/>
    <mergeCell ref="A2:B2"/>
    <mergeCell ref="D2:G2"/>
    <mergeCell ref="A4:D5"/>
    <mergeCell ref="E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2024-08-13T07:23:06Z</dcterms:created>
  <dcterms:modified xsi:type="dcterms:W3CDTF">2024-08-13T07:23:47Z</dcterms:modified>
</cp:coreProperties>
</file>