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4E9127D1-E79A-4D2B-B21C-8F86D09831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5" sheetId="5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F28" i="5" l="1"/>
  <c r="G28" i="5" s="1"/>
  <c r="E28" i="5"/>
  <c r="G27" i="5"/>
  <c r="G26" i="5"/>
  <c r="G25" i="5"/>
  <c r="G24" i="5"/>
  <c r="G23" i="5"/>
  <c r="F22" i="5"/>
  <c r="E22" i="5"/>
  <c r="G21" i="5"/>
  <c r="G20" i="5"/>
  <c r="G19" i="5"/>
  <c r="G18" i="5"/>
  <c r="F17" i="5"/>
  <c r="E17" i="5"/>
  <c r="G17" i="5" s="1"/>
  <c r="G16" i="5"/>
  <c r="G15" i="5"/>
  <c r="G14" i="5"/>
  <c r="G13" i="5"/>
  <c r="F12" i="5"/>
  <c r="E12" i="5"/>
  <c r="G11" i="5"/>
  <c r="G10" i="5"/>
  <c r="G9" i="5"/>
  <c r="G8" i="5"/>
  <c r="F30" i="5" l="1"/>
  <c r="G22" i="5"/>
  <c r="G12" i="5"/>
  <c r="E30" i="5"/>
  <c r="G30" i="5" s="1"/>
</calcChain>
</file>

<file path=xl/sharedStrings.xml><?xml version="1.0" encoding="utf-8"?>
<sst xmlns="http://schemas.openxmlformats.org/spreadsheetml/2006/main" count="40" uniqueCount="40">
  <si>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</si>
  <si>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</si>
  <si>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</si>
  <si>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</si>
  <si>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</si>
  <si>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</si>
  <si>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</si>
  <si>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</si>
  <si>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</si>
  <si>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2.3.2</t>
  </si>
  <si>
    <t>Local Personnel Board of Wonosobo Regency</t>
  </si>
  <si>
    <t>Jumlah Pegawai Negeri Sipil Menurut Golongan Kepangkatan dan Jenis Kelamin di Kabupaten Wonosobo, 2020-2024</t>
  </si>
  <si>
    <t>Number of Civil Servants by Rank and Sex in Wonosobo Regency, 2020-2024</t>
  </si>
  <si>
    <r>
      <rPr>
        <b/>
        <sz val="9"/>
        <color theme="0"/>
        <rFont val="Calibri"/>
      </rPr>
      <t xml:space="preserve">Golongan Kepangkatan                                        </t>
    </r>
    <r>
      <rPr>
        <b/>
        <i/>
        <sz val="9"/>
        <color theme="0"/>
        <rFont val="Calibri"/>
      </rPr>
      <t>Rank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</si>
  <si>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</si>
  <si>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</si>
  <si>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</si>
  <si>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</si>
  <si>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t>I/A (Juru Muda)</t>
  </si>
  <si>
    <t>I/B (Juru Muda Tingkat I)</t>
  </si>
  <si>
    <t>I/C (Juru)</t>
  </si>
  <si>
    <t>I/D (Juru Tingkat I)</t>
  </si>
  <si>
    <r>
      <rPr>
        <b/>
        <sz val="9"/>
        <color theme="1"/>
        <rFont val="Calibri"/>
      </rPr>
      <t>Golongan I/</t>
    </r>
    <r>
      <rPr>
        <b/>
        <i/>
        <sz val="9"/>
        <color theme="1"/>
        <rFont val="Calibri"/>
      </rPr>
      <t>Rank I</t>
    </r>
  </si>
  <si>
    <t>II/A (Pengatur Muda)</t>
  </si>
  <si>
    <t>II/B (Pengatur Muda Tingkat I)</t>
  </si>
  <si>
    <t>II/C (Pengatur)</t>
  </si>
  <si>
    <t>II/D (Pengatur Tingkat I)</t>
  </si>
  <si>
    <r>
      <rPr>
        <b/>
        <sz val="9"/>
        <color theme="1"/>
        <rFont val="Calibri"/>
      </rPr>
      <t>Golongan II/</t>
    </r>
    <r>
      <rPr>
        <b/>
        <i/>
        <sz val="9"/>
        <color theme="1"/>
        <rFont val="Calibri"/>
      </rPr>
      <t>Rank II</t>
    </r>
  </si>
  <si>
    <t>III/A (Penata Muda)</t>
  </si>
  <si>
    <t>III/B (Penata Muda Tingkat I)</t>
  </si>
  <si>
    <t>III/C (Penata)</t>
  </si>
  <si>
    <t>III/D (Penata Tingkat I)</t>
  </si>
  <si>
    <r>
      <rPr>
        <b/>
        <sz val="9"/>
        <color theme="1"/>
        <rFont val="Calibri"/>
      </rPr>
      <t>Golongan III/</t>
    </r>
    <r>
      <rPr>
        <b/>
        <i/>
        <sz val="9"/>
        <color theme="1"/>
        <rFont val="Calibri"/>
      </rPr>
      <t>Rank III</t>
    </r>
  </si>
  <si>
    <t>IV/A (Pembina)</t>
  </si>
  <si>
    <t>IV/B (Pembina Tingkat I)</t>
  </si>
  <si>
    <t>IV/C (Pembina Utama Muda)</t>
  </si>
  <si>
    <t>IV/D (Pembina Utama Madya)</t>
  </si>
  <si>
    <t>IV/E (Pembina Utama)</t>
  </si>
  <si>
    <r>
      <rPr>
        <b/>
        <sz val="9"/>
        <color theme="1"/>
        <rFont val="Calibri"/>
      </rPr>
      <t>Golongan IV/</t>
    </r>
    <r>
      <rPr>
        <b/>
        <i/>
        <sz val="9"/>
        <color theme="1"/>
        <rFont val="Calibri"/>
      </rPr>
      <t>Rank IV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</si>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</sst>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49" fontId="9" fillId="0" borderId="5" xfId="0" quotePrefix="1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3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49" fontId="9" fillId="2" borderId="2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" fontId="3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8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8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3" xfId="0" applyFont="1" applyBorder="1"/>
    <xf numFmtId="0" fontId="2" fillId="0" borderId="24" xfId="0" applyFont="1" applyBorder="1"/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5200C"/>
  </sheetPr>
  <dimension ref="A1:G1000"/>
  <sheetViews>
    <sheetView tabSelected="1" topLeftCell="A9" workbookViewId="0">
      <selection activeCell="H19" sqref="H19"/>
    </sheetView>
  </sheetViews>
  <sheetFormatPr defaultColWidth="12.625" defaultRowHeight="15" customHeight="1" x14ac:dyDescent="0.2"/>
  <cols>
    <col min="1" max="1" width="5.25" customWidth="1"/>
    <col min="2" max="2" width="4.875" customWidth="1"/>
    <col min="3" max="3" width="9" customWidth="1"/>
    <col min="7" max="7" width="11.375" customWidth="1"/>
  </cols>
  <sheetData>
    <row r="1" spans="1:7" ht="24" customHeight="1" x14ac:dyDescent="0.2">
      <c r="A1" s="25" t="s">
        <v>0</v>
      </c>
      <c r="B1" s="26"/>
      <c r="C1" s="27" t="s">
        <v>9</v>
      </c>
      <c r="D1" s="28" t="s">
        <v>11</v>
      </c>
      <c r="E1" s="23"/>
      <c r="F1" s="23"/>
      <c r="G1" s="23"/>
    </row>
    <row r="2" spans="1:7" ht="24" customHeight="1" x14ac:dyDescent="0.2">
      <c r="A2" s="29" t="s">
        <v>1</v>
      </c>
      <c r="B2" s="23"/>
      <c r="C2" s="23"/>
      <c r="D2" s="30" t="s">
        <v>12</v>
      </c>
      <c r="E2" s="23"/>
      <c r="F2" s="23"/>
      <c r="G2" s="23"/>
    </row>
    <row r="3" spans="1:7" ht="15.75" customHeight="1" thickBot="1" x14ac:dyDescent="0.3">
      <c r="A3" s="2"/>
      <c r="B3" s="2"/>
      <c r="C3" s="1"/>
      <c r="D3" s="1"/>
      <c r="E3" s="3">
        <v>2024</v>
      </c>
    </row>
    <row r="4" spans="1:7" ht="12" customHeight="1" thickTop="1" x14ac:dyDescent="0.2">
      <c r="A4" s="48" t="s">
        <v>13</v>
      </c>
      <c r="B4" s="49"/>
      <c r="C4" s="49"/>
      <c r="D4" s="50"/>
      <c r="E4" s="45" t="s">
        <v>14</v>
      </c>
      <c r="F4" s="46"/>
      <c r="G4" s="47"/>
    </row>
    <row r="5" spans="1:7" ht="24" x14ac:dyDescent="0.2">
      <c r="A5" s="51"/>
      <c r="B5" s="26"/>
      <c r="C5" s="26"/>
      <c r="D5" s="52"/>
      <c r="E5" s="16" t="s">
        <v>15</v>
      </c>
      <c r="F5" s="16" t="s">
        <v>16</v>
      </c>
      <c r="G5" s="16" t="s">
        <v>17</v>
      </c>
    </row>
    <row r="6" spans="1:7" ht="12.75" customHeight="1" thickBot="1" x14ac:dyDescent="0.25">
      <c r="A6" s="37" t="s">
        <v>2</v>
      </c>
      <c r="B6" s="38"/>
      <c r="C6" s="38"/>
      <c r="D6" s="39"/>
      <c r="E6" s="4" t="s">
        <v>3</v>
      </c>
      <c r="F6" s="4" t="s">
        <v>4</v>
      </c>
      <c r="G6" s="4" t="s">
        <v>5</v>
      </c>
    </row>
    <row r="7" spans="1:7" ht="6" customHeight="1" x14ac:dyDescent="0.2">
      <c r="A7" s="5"/>
      <c r="B7" s="5"/>
      <c r="C7" s="5"/>
      <c r="D7" s="5"/>
      <c r="E7" s="5"/>
      <c r="F7" s="5"/>
      <c r="G7" s="5"/>
    </row>
    <row r="8" spans="1:7" ht="14.25" customHeight="1" x14ac:dyDescent="0.2">
      <c r="A8" s="40" t="s">
        <v>18</v>
      </c>
      <c r="B8" s="23"/>
      <c r="C8" s="23"/>
      <c r="D8" s="23"/>
      <c r="E8" s="6">
        <v>0</v>
      </c>
      <c r="F8" s="6">
        <v>0</v>
      </c>
      <c r="G8" s="6">
        <f t="shared" ref="G8:G28" si="0">E8+F8</f>
        <v>0</v>
      </c>
    </row>
    <row r="9" spans="1:7" ht="14.25" customHeight="1" x14ac:dyDescent="0.2">
      <c r="A9" s="40" t="s">
        <v>19</v>
      </c>
      <c r="B9" s="23"/>
      <c r="C9" s="23"/>
      <c r="D9" s="23"/>
      <c r="E9" s="6">
        <v>0</v>
      </c>
      <c r="F9" s="6">
        <v>0</v>
      </c>
      <c r="G9" s="6">
        <f t="shared" si="0"/>
        <v>0</v>
      </c>
    </row>
    <row r="10" spans="1:7" ht="14.25" customHeight="1" x14ac:dyDescent="0.2">
      <c r="A10" s="40" t="s">
        <v>20</v>
      </c>
      <c r="B10" s="23"/>
      <c r="C10" s="23"/>
      <c r="D10" s="23"/>
      <c r="E10" s="6">
        <v>17</v>
      </c>
      <c r="F10" s="6">
        <v>2</v>
      </c>
      <c r="G10" s="6">
        <f t="shared" si="0"/>
        <v>19</v>
      </c>
    </row>
    <row r="11" spans="1:7" ht="14.25" customHeight="1" x14ac:dyDescent="0.2">
      <c r="A11" s="40" t="s">
        <v>21</v>
      </c>
      <c r="B11" s="23"/>
      <c r="C11" s="23"/>
      <c r="D11" s="23"/>
      <c r="E11" s="6">
        <v>29</v>
      </c>
      <c r="F11" s="6">
        <v>0</v>
      </c>
      <c r="G11" s="6">
        <f t="shared" si="0"/>
        <v>29</v>
      </c>
    </row>
    <row r="12" spans="1:7" ht="14.25" customHeight="1" x14ac:dyDescent="0.2">
      <c r="A12" s="53" t="s">
        <v>22</v>
      </c>
      <c r="B12" s="23"/>
      <c r="C12" s="23"/>
      <c r="D12" s="23"/>
      <c r="E12" s="6">
        <f t="shared" ref="E12:F12" si="1">SUM(E8:E11)</f>
        <v>46</v>
      </c>
      <c r="F12" s="6">
        <f t="shared" si="1"/>
        <v>2</v>
      </c>
      <c r="G12" s="18">
        <f t="shared" si="0"/>
        <v>48</v>
      </c>
    </row>
    <row r="13" spans="1:7" ht="14.25" customHeight="1" x14ac:dyDescent="0.2">
      <c r="A13" s="40" t="s">
        <v>23</v>
      </c>
      <c r="B13" s="23"/>
      <c r="C13" s="23"/>
      <c r="D13" s="23"/>
      <c r="E13" s="6">
        <v>122</v>
      </c>
      <c r="F13" s="6">
        <v>3</v>
      </c>
      <c r="G13" s="6">
        <f t="shared" si="0"/>
        <v>125</v>
      </c>
    </row>
    <row r="14" spans="1:7" ht="14.25" customHeight="1" x14ac:dyDescent="0.2">
      <c r="A14" s="40" t="s">
        <v>24</v>
      </c>
      <c r="B14" s="23"/>
      <c r="C14" s="23"/>
      <c r="D14" s="23"/>
      <c r="E14" s="6">
        <v>23</v>
      </c>
      <c r="F14" s="6">
        <v>3</v>
      </c>
      <c r="G14" s="6">
        <f t="shared" si="0"/>
        <v>26</v>
      </c>
    </row>
    <row r="15" spans="1:7" ht="14.25" customHeight="1" x14ac:dyDescent="0.2">
      <c r="A15" s="40" t="s">
        <v>25</v>
      </c>
      <c r="B15" s="23"/>
      <c r="C15" s="23"/>
      <c r="D15" s="23"/>
      <c r="E15" s="6">
        <v>150</v>
      </c>
      <c r="F15" s="6">
        <v>138</v>
      </c>
      <c r="G15" s="6">
        <f t="shared" si="0"/>
        <v>288</v>
      </c>
    </row>
    <row r="16" spans="1:7" ht="14.25" customHeight="1" x14ac:dyDescent="0.2">
      <c r="A16" s="40" t="s">
        <v>26</v>
      </c>
      <c r="B16" s="23"/>
      <c r="C16" s="23"/>
      <c r="D16" s="23"/>
      <c r="E16" s="6">
        <v>96</v>
      </c>
      <c r="F16" s="6">
        <v>99</v>
      </c>
      <c r="G16" s="6">
        <f t="shared" si="0"/>
        <v>195</v>
      </c>
    </row>
    <row r="17" spans="1:7" ht="14.25" customHeight="1" x14ac:dyDescent="0.2">
      <c r="A17" s="53" t="s">
        <v>27</v>
      </c>
      <c r="B17" s="23"/>
      <c r="C17" s="23"/>
      <c r="D17" s="23"/>
      <c r="E17" s="6">
        <f t="shared" ref="E17:F17" si="2">SUM(E13:E16)</f>
        <v>391</v>
      </c>
      <c r="F17" s="6">
        <f t="shared" si="2"/>
        <v>243</v>
      </c>
      <c r="G17" s="18">
        <f t="shared" si="0"/>
        <v>634</v>
      </c>
    </row>
    <row r="18" spans="1:7" ht="14.25" customHeight="1" x14ac:dyDescent="0.2">
      <c r="A18" s="40" t="s">
        <v>28</v>
      </c>
      <c r="B18" s="23"/>
      <c r="C18" s="23"/>
      <c r="D18" s="23"/>
      <c r="E18" s="6">
        <v>268</v>
      </c>
      <c r="F18" s="6">
        <v>467</v>
      </c>
      <c r="G18" s="6">
        <f t="shared" si="0"/>
        <v>735</v>
      </c>
    </row>
    <row r="19" spans="1:7" ht="14.25" customHeight="1" x14ac:dyDescent="0.2">
      <c r="A19" s="40" t="s">
        <v>29</v>
      </c>
      <c r="B19" s="23"/>
      <c r="C19" s="23"/>
      <c r="D19" s="23"/>
      <c r="E19" s="6">
        <v>243</v>
      </c>
      <c r="F19" s="6">
        <v>360</v>
      </c>
      <c r="G19" s="6">
        <f t="shared" si="0"/>
        <v>603</v>
      </c>
    </row>
    <row r="20" spans="1:7" ht="14.25" customHeight="1" x14ac:dyDescent="0.2">
      <c r="A20" s="40" t="s">
        <v>30</v>
      </c>
      <c r="B20" s="23"/>
      <c r="C20" s="23"/>
      <c r="D20" s="23"/>
      <c r="E20" s="6">
        <v>368</v>
      </c>
      <c r="F20" s="6">
        <v>615</v>
      </c>
      <c r="G20" s="6">
        <f t="shared" si="0"/>
        <v>983</v>
      </c>
    </row>
    <row r="21" spans="1:7" ht="14.25" customHeight="1" x14ac:dyDescent="0.2">
      <c r="A21" s="40" t="s">
        <v>31</v>
      </c>
      <c r="B21" s="23"/>
      <c r="C21" s="23"/>
      <c r="D21" s="23"/>
      <c r="E21" s="6">
        <v>410</v>
      </c>
      <c r="F21" s="6">
        <v>639</v>
      </c>
      <c r="G21" s="6">
        <f t="shared" si="0"/>
        <v>1049</v>
      </c>
    </row>
    <row r="22" spans="1:7" ht="14.25" customHeight="1" x14ac:dyDescent="0.2">
      <c r="A22" s="53" t="s">
        <v>32</v>
      </c>
      <c r="B22" s="23"/>
      <c r="C22" s="23"/>
      <c r="D22" s="23"/>
      <c r="E22" s="6">
        <f t="shared" ref="E22:F22" si="3">SUM(E18:E21)</f>
        <v>1289</v>
      </c>
      <c r="F22" s="6">
        <f t="shared" si="3"/>
        <v>2081</v>
      </c>
      <c r="G22" s="18">
        <f t="shared" si="0"/>
        <v>3370</v>
      </c>
    </row>
    <row r="23" spans="1:7" ht="14.25" customHeight="1" x14ac:dyDescent="0.2">
      <c r="A23" s="40" t="s">
        <v>33</v>
      </c>
      <c r="B23" s="23"/>
      <c r="C23" s="23"/>
      <c r="D23" s="23"/>
      <c r="E23" s="6">
        <v>159</v>
      </c>
      <c r="F23" s="6">
        <v>187</v>
      </c>
      <c r="G23" s="6">
        <f t="shared" si="0"/>
        <v>346</v>
      </c>
    </row>
    <row r="24" spans="1:7" ht="14.25" customHeight="1" x14ac:dyDescent="0.2">
      <c r="A24" s="40" t="s">
        <v>34</v>
      </c>
      <c r="B24" s="23"/>
      <c r="C24" s="23"/>
      <c r="D24" s="23"/>
      <c r="E24" s="6">
        <v>237</v>
      </c>
      <c r="F24" s="6">
        <v>262</v>
      </c>
      <c r="G24" s="6">
        <f t="shared" si="0"/>
        <v>499</v>
      </c>
    </row>
    <row r="25" spans="1:7" ht="14.25" customHeight="1" x14ac:dyDescent="0.2">
      <c r="A25" s="40" t="s">
        <v>35</v>
      </c>
      <c r="B25" s="23"/>
      <c r="C25" s="23"/>
      <c r="D25" s="23"/>
      <c r="E25" s="6">
        <v>86</v>
      </c>
      <c r="F25" s="6">
        <v>121</v>
      </c>
      <c r="G25" s="6">
        <f t="shared" si="0"/>
        <v>207</v>
      </c>
    </row>
    <row r="26" spans="1:7" ht="14.25" customHeight="1" x14ac:dyDescent="0.2">
      <c r="A26" s="40" t="s">
        <v>36</v>
      </c>
      <c r="B26" s="23"/>
      <c r="C26" s="23"/>
      <c r="D26" s="23"/>
      <c r="E26" s="6">
        <v>1</v>
      </c>
      <c r="F26" s="6">
        <v>0</v>
      </c>
      <c r="G26" s="6">
        <f t="shared" si="0"/>
        <v>1</v>
      </c>
    </row>
    <row r="27" spans="1:7" ht="14.25" customHeight="1" x14ac:dyDescent="0.2">
      <c r="A27" s="40" t="s">
        <v>37</v>
      </c>
      <c r="B27" s="23"/>
      <c r="C27" s="23"/>
      <c r="D27" s="23"/>
      <c r="E27" s="6">
        <v>1</v>
      </c>
      <c r="F27" s="6">
        <v>0</v>
      </c>
      <c r="G27" s="6">
        <f t="shared" si="0"/>
        <v>1</v>
      </c>
    </row>
    <row r="28" spans="1:7" ht="14.25" customHeight="1" x14ac:dyDescent="0.2">
      <c r="A28" s="53" t="s">
        <v>38</v>
      </c>
      <c r="B28" s="23"/>
      <c r="C28" s="23"/>
      <c r="D28" s="23"/>
      <c r="E28" s="18">
        <f t="shared" ref="E28:F28" si="4">SUM(E23:E27)</f>
        <v>484</v>
      </c>
      <c r="F28" s="18">
        <f t="shared" si="4"/>
        <v>570</v>
      </c>
      <c r="G28" s="18">
        <f t="shared" si="0"/>
        <v>1054</v>
      </c>
    </row>
    <row r="29" spans="1:7" ht="5.25" customHeight="1" thickBot="1" x14ac:dyDescent="0.25">
      <c r="A29" s="17"/>
      <c r="B29" s="12"/>
      <c r="C29" s="12"/>
      <c r="D29" s="12"/>
      <c r="E29" s="18"/>
      <c r="F29" s="18"/>
      <c r="G29" s="19"/>
    </row>
    <row r="30" spans="1:7" ht="15.75" customHeight="1" x14ac:dyDescent="0.2">
      <c r="A30" s="41" t="s">
        <v>39</v>
      </c>
      <c r="B30" s="42"/>
      <c r="C30" s="42"/>
      <c r="D30" s="42"/>
      <c r="E30" s="7">
        <f t="shared" ref="E30:F30" si="5">E12+E17+E22+E28</f>
        <v>2210</v>
      </c>
      <c r="F30" s="7">
        <f t="shared" si="5"/>
        <v>2896</v>
      </c>
      <c r="G30" s="20">
        <f>E30+F30</f>
        <v>5106</v>
      </c>
    </row>
    <row r="31" spans="1:7" ht="15.75" customHeight="1" x14ac:dyDescent="0.2">
      <c r="A31" s="10"/>
      <c r="B31" s="43">
        <v>2023</v>
      </c>
      <c r="C31" s="44"/>
      <c r="D31" s="44"/>
      <c r="E31" s="11">
        <v>2403</v>
      </c>
      <c r="F31" s="11">
        <v>3047</v>
      </c>
      <c r="G31" s="11">
        <v>5450</v>
      </c>
    </row>
    <row r="32" spans="1:7" ht="15.75" customHeight="1" x14ac:dyDescent="0.2">
      <c r="A32" s="8"/>
      <c r="B32" s="31">
        <v>2022</v>
      </c>
      <c r="C32" s="23"/>
      <c r="D32" s="23"/>
      <c r="E32" s="9">
        <v>2634</v>
      </c>
      <c r="F32" s="9">
        <v>3237</v>
      </c>
      <c r="G32" s="9">
        <v>5871</v>
      </c>
    </row>
    <row r="33" spans="1:7" ht="15.75" customHeight="1" x14ac:dyDescent="0.2">
      <c r="A33" s="8"/>
      <c r="B33" s="31">
        <v>2021</v>
      </c>
      <c r="C33" s="23"/>
      <c r="D33" s="23"/>
      <c r="E33" s="9">
        <v>2877</v>
      </c>
      <c r="F33" s="9">
        <v>3313</v>
      </c>
      <c r="G33" s="9">
        <v>6190</v>
      </c>
    </row>
    <row r="34" spans="1:7" ht="15.75" customHeight="1" thickBot="1" x14ac:dyDescent="0.25">
      <c r="A34" s="13"/>
      <c r="B34" s="32">
        <v>2020</v>
      </c>
      <c r="C34" s="33"/>
      <c r="D34" s="33"/>
      <c r="E34" s="14">
        <v>3028</v>
      </c>
      <c r="F34" s="14">
        <v>3271</v>
      </c>
      <c r="G34" s="14">
        <v>6299</v>
      </c>
    </row>
    <row r="35" spans="1:7" ht="15.75" hidden="1" customHeight="1" thickBot="1" x14ac:dyDescent="0.25">
      <c r="A35" s="15"/>
      <c r="B35" s="34">
        <v>2012</v>
      </c>
      <c r="C35" s="35"/>
      <c r="D35" s="36"/>
      <c r="E35" s="21">
        <v>4545</v>
      </c>
      <c r="F35" s="21">
        <v>3888</v>
      </c>
      <c r="G35" s="21">
        <v>8433</v>
      </c>
    </row>
    <row r="36" spans="1:7" ht="12" customHeight="1" thickTop="1" x14ac:dyDescent="0.2">
      <c r="A36" s="24" t="s">
        <v>6</v>
      </c>
      <c r="B36" s="23"/>
      <c r="C36" s="24" t="s">
        <v>7</v>
      </c>
      <c r="D36" s="23"/>
      <c r="E36" s="23"/>
      <c r="F36" s="23"/>
      <c r="G36" s="23"/>
    </row>
    <row r="37" spans="1:7" ht="15.75" customHeight="1" x14ac:dyDescent="0.2">
      <c r="A37" s="22" t="s">
        <v>8</v>
      </c>
      <c r="B37" s="23"/>
      <c r="C37" s="22" t="s">
        <v>10</v>
      </c>
      <c r="D37" s="23"/>
      <c r="E37" s="23"/>
      <c r="F37" s="23"/>
      <c r="G37" s="23"/>
    </row>
    <row r="38" spans="1:7" ht="15.75" customHeight="1" x14ac:dyDescent="0.2"/>
    <row r="39" spans="1:7" ht="15.75" customHeight="1" x14ac:dyDescent="0.2"/>
    <row r="40" spans="1:7" ht="15.75" customHeight="1" x14ac:dyDescent="0.2"/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9">
    <mergeCell ref="A26:D26"/>
    <mergeCell ref="B35:D35"/>
    <mergeCell ref="A36:B36"/>
    <mergeCell ref="C36:G36"/>
    <mergeCell ref="A37:B37"/>
    <mergeCell ref="C37:G37"/>
    <mergeCell ref="A27:D27"/>
    <mergeCell ref="A28:D28"/>
    <mergeCell ref="A30:D30"/>
    <mergeCell ref="B31:D31"/>
    <mergeCell ref="B32:D32"/>
    <mergeCell ref="B33:D33"/>
    <mergeCell ref="B34:D34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1:D11"/>
    <mergeCell ref="A12:D12"/>
    <mergeCell ref="A13:D13"/>
    <mergeCell ref="A14:D14"/>
    <mergeCell ref="A15:D15"/>
    <mergeCell ref="A8:D8"/>
    <mergeCell ref="A9:D9"/>
    <mergeCell ref="A4:D5"/>
    <mergeCell ref="A6:D6"/>
    <mergeCell ref="A10:D10"/>
    <mergeCell ref="E4:G4"/>
    <mergeCell ref="A1:B1"/>
    <mergeCell ref="C1:C2"/>
    <mergeCell ref="D1:G1"/>
    <mergeCell ref="A2:B2"/>
    <mergeCell ref="D2:G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2025-03-05T07:25:04Z</dcterms:modified>
</cp:coreProperties>
</file>