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2C7E138-21F4-4206-A4FC-010251F577E2}" xr6:coauthVersionLast="47" xr6:coauthVersionMax="47" xr10:uidLastSave="{00000000-0000-0000-0000-000000000000}"/>
  <bookViews>
    <workbookView xWindow="-120" yWindow="-120" windowWidth="20730" windowHeight="11040" xr2:uid="{B8BAD64F-6406-44EF-A618-26FA369EA3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 s="1"/>
  <c r="F23" i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<sst xmlns="http://schemas.openxmlformats.org/spreadsheetml/2006/main" count="57" uniqueCount="55">
  <si>
    <t>Tabel</t>
  </si>
  <si>
    <t>4.1.15</t>
  </si>
  <si>
    <t>Jumlah Sekolah, Murid, Guru, dan Rasio Murid-Guru Madrasah Aliyah (MA) Swasta Menurut Kecamatan di Kabupaten Wonosobo, 2021/2022</t>
  </si>
  <si>
    <t>Table</t>
  </si>
  <si>
    <t>Number of Schools, Pupils, Teachers, and School-Teacher Ratio of Private Islamic Senior High School by Subdistrict in Wonosobo Regency, 2021/2022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</si>
  <si>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</si>
  <si>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</si>
  <si>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</si>
  <si>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</si>
  <si>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</si>
  <si>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</si>
  <si>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</si>
  <si>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</si>
  <si>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</si>
  <si>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</si>
  <si>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</si>
  <si>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</si>
  <si>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</si>
  <si>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</si>
  <si>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</si>
  <si>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</si>
  <si>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</si>
  <si>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</si>
  <si>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-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</si>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</sst>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" fontId="9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" fontId="9" fillId="4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C39A-C2B5-4B33-854E-85F611424DEA}">
  <dimension ref="A1:H30"/>
  <sheetViews>
    <sheetView tabSelected="1" workbookViewId="0">
      <selection activeCell="H4" sqref="H4"/>
    </sheetView>
  </sheetViews>
  <sheetFormatPr defaultRowHeight="15" x14ac:dyDescent="0.25"/>
  <sheetData>
    <row r="1" spans="1:8" ht="35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41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1</v>
      </c>
      <c r="F7" s="19">
        <v>117</v>
      </c>
      <c r="G7" s="19">
        <v>11</v>
      </c>
      <c r="H7" s="20">
        <f t="shared" ref="H7:H21" si="0">IF(E7&lt;&gt;"",+F7/G7,"-")</f>
        <v>10.636363636363637</v>
      </c>
    </row>
    <row r="8" spans="1:8" x14ac:dyDescent="0.25">
      <c r="A8" s="17" t="s">
        <v>17</v>
      </c>
      <c r="B8" s="18" t="s">
        <v>18</v>
      </c>
      <c r="C8" s="5"/>
      <c r="D8" s="5"/>
      <c r="E8" s="19">
        <v>3</v>
      </c>
      <c r="F8" s="19">
        <v>166</v>
      </c>
      <c r="G8" s="19">
        <v>25</v>
      </c>
      <c r="H8" s="20">
        <f t="shared" si="0"/>
        <v>6.64</v>
      </c>
    </row>
    <row r="9" spans="1:8" x14ac:dyDescent="0.25">
      <c r="A9" s="17" t="s">
        <v>19</v>
      </c>
      <c r="B9" s="18" t="s">
        <v>20</v>
      </c>
      <c r="C9" s="5"/>
      <c r="D9" s="5"/>
      <c r="E9" s="19">
        <v>1</v>
      </c>
      <c r="F9" s="19">
        <v>291</v>
      </c>
      <c r="G9" s="19">
        <v>14</v>
      </c>
      <c r="H9" s="20">
        <f t="shared" si="0"/>
        <v>20.785714285714285</v>
      </c>
    </row>
    <row r="10" spans="1:8" x14ac:dyDescent="0.25">
      <c r="A10" s="17" t="s">
        <v>21</v>
      </c>
      <c r="B10" s="18" t="s">
        <v>22</v>
      </c>
      <c r="C10" s="5"/>
      <c r="D10" s="5"/>
      <c r="E10" s="19"/>
      <c r="F10" s="19"/>
      <c r="G10" s="19" t="s">
        <v>23</v>
      </c>
      <c r="H10" s="20" t="str">
        <f t="shared" si="0"/>
        <v>-</v>
      </c>
    </row>
    <row r="11" spans="1:8" x14ac:dyDescent="0.25">
      <c r="A11" s="17" t="s">
        <v>24</v>
      </c>
      <c r="B11" s="18" t="s">
        <v>25</v>
      </c>
      <c r="C11" s="5"/>
      <c r="D11" s="5"/>
      <c r="E11" s="19">
        <v>1</v>
      </c>
      <c r="F11" s="19">
        <v>37</v>
      </c>
      <c r="G11" s="19">
        <v>7</v>
      </c>
      <c r="H11" s="20">
        <f t="shared" si="0"/>
        <v>5.2857142857142856</v>
      </c>
    </row>
    <row r="12" spans="1:8" x14ac:dyDescent="0.25">
      <c r="A12" s="17" t="s">
        <v>26</v>
      </c>
      <c r="B12" s="18" t="s">
        <v>27</v>
      </c>
      <c r="C12" s="5"/>
      <c r="D12" s="5"/>
      <c r="E12" s="19">
        <v>1</v>
      </c>
      <c r="F12" s="19">
        <v>48</v>
      </c>
      <c r="G12" s="19">
        <v>8</v>
      </c>
      <c r="H12" s="20">
        <f t="shared" si="0"/>
        <v>6</v>
      </c>
    </row>
    <row r="13" spans="1:8" x14ac:dyDescent="0.25">
      <c r="A13" s="17" t="s">
        <v>28</v>
      </c>
      <c r="B13" s="18" t="s">
        <v>29</v>
      </c>
      <c r="C13" s="5"/>
      <c r="D13" s="5"/>
      <c r="E13" s="19"/>
      <c r="F13" s="19"/>
      <c r="G13" s="19" t="s">
        <v>23</v>
      </c>
      <c r="H13" s="20" t="str">
        <f t="shared" si="0"/>
        <v>-</v>
      </c>
    </row>
    <row r="14" spans="1:8" x14ac:dyDescent="0.25">
      <c r="A14" s="17" t="s">
        <v>30</v>
      </c>
      <c r="B14" s="18" t="s">
        <v>31</v>
      </c>
      <c r="C14" s="5"/>
      <c r="D14" s="5"/>
      <c r="E14" s="19">
        <v>3</v>
      </c>
      <c r="F14" s="19">
        <v>409</v>
      </c>
      <c r="G14" s="19">
        <v>31</v>
      </c>
      <c r="H14" s="20">
        <f t="shared" si="0"/>
        <v>13.193548387096774</v>
      </c>
    </row>
    <row r="15" spans="1:8" x14ac:dyDescent="0.25">
      <c r="A15" s="17" t="s">
        <v>32</v>
      </c>
      <c r="B15" s="18" t="s">
        <v>33</v>
      </c>
      <c r="C15" s="5"/>
      <c r="D15" s="5"/>
      <c r="E15" s="19">
        <v>1</v>
      </c>
      <c r="F15" s="19">
        <v>250</v>
      </c>
      <c r="G15" s="19">
        <v>10</v>
      </c>
      <c r="H15" s="20">
        <f t="shared" si="0"/>
        <v>25</v>
      </c>
    </row>
    <row r="16" spans="1:8" x14ac:dyDescent="0.25">
      <c r="A16" s="17" t="s">
        <v>34</v>
      </c>
      <c r="B16" s="18" t="s">
        <v>35</v>
      </c>
      <c r="C16" s="5"/>
      <c r="D16" s="5"/>
      <c r="E16" s="19">
        <v>2</v>
      </c>
      <c r="F16" s="19">
        <v>201</v>
      </c>
      <c r="G16" s="19">
        <v>22</v>
      </c>
      <c r="H16" s="20">
        <f t="shared" si="0"/>
        <v>9.1363636363636367</v>
      </c>
    </row>
    <row r="17" spans="1:8" x14ac:dyDescent="0.25">
      <c r="A17" s="17" t="s">
        <v>36</v>
      </c>
      <c r="B17" s="18" t="s">
        <v>37</v>
      </c>
      <c r="C17" s="5"/>
      <c r="D17" s="5"/>
      <c r="E17" s="19">
        <v>1</v>
      </c>
      <c r="F17" s="19">
        <v>31</v>
      </c>
      <c r="G17" s="19">
        <v>6</v>
      </c>
      <c r="H17" s="20">
        <f t="shared" si="0"/>
        <v>5.166666666666667</v>
      </c>
    </row>
    <row r="18" spans="1:8" x14ac:dyDescent="0.25">
      <c r="A18" s="17" t="s">
        <v>38</v>
      </c>
      <c r="B18" s="18" t="s">
        <v>39</v>
      </c>
      <c r="C18" s="5"/>
      <c r="D18" s="5"/>
      <c r="E18" s="19">
        <v>1</v>
      </c>
      <c r="F18" s="19">
        <v>130</v>
      </c>
      <c r="G18" s="19">
        <v>6</v>
      </c>
      <c r="H18" s="20">
        <f t="shared" si="0"/>
        <v>21.666666666666668</v>
      </c>
    </row>
    <row r="19" spans="1:8" x14ac:dyDescent="0.25">
      <c r="A19" s="17" t="s">
        <v>40</v>
      </c>
      <c r="B19" s="18" t="s">
        <v>41</v>
      </c>
      <c r="C19" s="5"/>
      <c r="D19" s="5"/>
      <c r="E19" s="19">
        <v>1</v>
      </c>
      <c r="F19" s="19">
        <v>55</v>
      </c>
      <c r="G19" s="19">
        <v>11</v>
      </c>
      <c r="H19" s="20">
        <f t="shared" si="0"/>
        <v>5</v>
      </c>
    </row>
    <row r="20" spans="1:8" x14ac:dyDescent="0.25">
      <c r="A20" s="17" t="s">
        <v>42</v>
      </c>
      <c r="B20" s="18" t="s">
        <v>43</v>
      </c>
      <c r="C20" s="5"/>
      <c r="D20" s="5"/>
      <c r="E20" s="19">
        <v>1</v>
      </c>
      <c r="F20" s="19">
        <v>35</v>
      </c>
      <c r="G20" s="19">
        <v>8</v>
      </c>
      <c r="H20" s="20">
        <f t="shared" si="0"/>
        <v>4.375</v>
      </c>
    </row>
    <row r="21" spans="1:8" x14ac:dyDescent="0.25">
      <c r="A21" s="17" t="s">
        <v>44</v>
      </c>
      <c r="B21" s="18" t="s">
        <v>45</v>
      </c>
      <c r="C21" s="5"/>
      <c r="D21" s="5"/>
      <c r="E21" s="19"/>
      <c r="F21" s="19"/>
      <c r="G21" s="19"/>
      <c r="H21" s="20" t="str">
        <f t="shared" si="0"/>
        <v>-</v>
      </c>
    </row>
    <row r="22" spans="1:8" ht="15.75" thickBot="1" x14ac:dyDescent="0.3">
      <c r="A22" s="17"/>
      <c r="B22" s="21"/>
      <c r="C22" s="21"/>
      <c r="D22" s="21"/>
      <c r="E22" s="22"/>
      <c r="F22" s="22"/>
      <c r="G22" s="22"/>
      <c r="H22" s="20"/>
    </row>
    <row r="23" spans="1:8" x14ac:dyDescent="0.25">
      <c r="A23" s="23" t="s">
        <v>37</v>
      </c>
      <c r="B23" s="24"/>
      <c r="C23" s="24"/>
      <c r="D23" s="24"/>
      <c r="E23" s="25">
        <f t="shared" ref="E23:G23" si="1">SUM(E7:E22)</f>
        <v>17</v>
      </c>
      <c r="F23" s="25">
        <f t="shared" si="1"/>
        <v>1770</v>
      </c>
      <c r="G23" s="25">
        <f t="shared" si="1"/>
        <v>159</v>
      </c>
      <c r="H23" s="26">
        <f>+F23/G23</f>
        <v>11.132075471698114</v>
      </c>
    </row>
    <row r="24" spans="1:8" x14ac:dyDescent="0.25">
      <c r="A24" s="27" t="s">
        <v>46</v>
      </c>
      <c r="B24" s="5"/>
      <c r="C24" s="5"/>
      <c r="D24" s="5"/>
      <c r="E24" s="22">
        <v>13</v>
      </c>
      <c r="F24" s="22">
        <v>1657</v>
      </c>
      <c r="G24" s="22">
        <v>147</v>
      </c>
      <c r="H24" s="20">
        <v>11.272108843537415</v>
      </c>
    </row>
    <row r="25" spans="1:8" x14ac:dyDescent="0.25">
      <c r="A25" s="27" t="s">
        <v>47</v>
      </c>
      <c r="B25" s="5"/>
      <c r="C25" s="5"/>
      <c r="D25" s="5"/>
      <c r="E25" s="22">
        <v>11</v>
      </c>
      <c r="F25" s="22">
        <v>1554</v>
      </c>
      <c r="G25" s="22">
        <v>163</v>
      </c>
      <c r="H25" s="20">
        <v>9.5337423312883427</v>
      </c>
    </row>
    <row r="26" spans="1:8" x14ac:dyDescent="0.25">
      <c r="A26" s="27" t="s">
        <v>48</v>
      </c>
      <c r="B26" s="5"/>
      <c r="C26" s="5"/>
      <c r="D26" s="5"/>
      <c r="E26" s="22">
        <v>11</v>
      </c>
      <c r="F26" s="22">
        <v>1989</v>
      </c>
      <c r="G26" s="22">
        <v>212</v>
      </c>
      <c r="H26" s="20">
        <v>9.3820754716981138</v>
      </c>
    </row>
    <row r="27" spans="1:8" x14ac:dyDescent="0.25">
      <c r="A27" s="27" t="s">
        <v>49</v>
      </c>
      <c r="B27" s="5"/>
      <c r="C27" s="5"/>
      <c r="D27" s="5"/>
      <c r="E27" s="22">
        <v>10</v>
      </c>
      <c r="F27" s="22">
        <v>1837</v>
      </c>
      <c r="G27" s="22">
        <v>169</v>
      </c>
      <c r="H27" s="20">
        <v>10.8698224852071</v>
      </c>
    </row>
    <row r="28" spans="1:8" ht="15.75" thickBot="1" x14ac:dyDescent="0.3">
      <c r="A28" s="28" t="s">
        <v>50</v>
      </c>
      <c r="B28" s="29"/>
      <c r="C28" s="29"/>
      <c r="D28" s="29"/>
      <c r="E28" s="30">
        <v>2</v>
      </c>
      <c r="F28" s="30">
        <v>186</v>
      </c>
      <c r="G28" s="30">
        <v>25</v>
      </c>
      <c r="H28" s="30"/>
    </row>
    <row r="29" spans="1:8" ht="15.75" thickTop="1" x14ac:dyDescent="0.25">
      <c r="A29" s="31" t="s">
        <v>51</v>
      </c>
      <c r="B29" s="32"/>
      <c r="C29" s="31" t="s">
        <v>52</v>
      </c>
      <c r="D29" s="32"/>
      <c r="E29" s="32"/>
      <c r="F29" s="32"/>
      <c r="G29" s="32"/>
      <c r="H29" s="32"/>
    </row>
    <row r="30" spans="1:8" x14ac:dyDescent="0.25">
      <c r="A30" s="33" t="s">
        <v>53</v>
      </c>
      <c r="B30" s="5"/>
      <c r="C30" s="33" t="s">
        <v>54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2024-08-21T04:21:35Z</dcterms:created>
  <dcterms:modified xsi:type="dcterms:W3CDTF">2024-08-21T04:24:46Z</dcterms:modified>
</cp:coreProperties>
</file>