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4939D4B-12A8-4ECE-ACE5-91E0157210BF}" xr6:coauthVersionLast="47" xr6:coauthVersionMax="47" xr10:uidLastSave="{00000000-0000-0000-0000-000000000000}"/>
  <bookViews>
    <workbookView xWindow="-120" yWindow="-120" windowWidth="29040" windowHeight="15720" xr2:uid="{3F702FA4-EE3B-4294-BE4B-8A7309DE9E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I23" i="1" s="1"/>
  <c r="F2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<sst xmlns="http://schemas.openxmlformats.org/spreadsheetml/2006/main" count="55" uniqueCount="54">
  <si>
    <t>Tabel</t>
  </si>
  <si>
    <t>4.1.9</t>
  </si>
  <si>
    <t>Jumlah Sekolah, Murid, Guru, dan Rasio Murid-Guru Sekolah Lanjutan Tingkat Pertama (SLTP) Swasta Menurut Kecamatan di Kabupaten Wonosobo, 2022/2023</t>
  </si>
  <si>
    <t>Table</t>
  </si>
  <si>
    <t>Number of Schools, Pupils, Teachers, and School-Teacher Ratio of Private Junior High School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</si>
  <si>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</si>
  <si>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</si>
  <si>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</si>
  <si>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</si>
  <si>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>Rasio Murid- Guru/</t>
    </r>
    <r>
      <rPr>
        <b/>
        <i/>
        <sz val="9"/>
        <color theme="0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</si>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</sst>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164" fontId="9" fillId="5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9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49" fontId="8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1FAE-5D9E-4539-AC78-68E99A3132E3}">
  <dimension ref="A1:I31"/>
  <sheetViews>
    <sheetView tabSelected="1" workbookViewId="0">
      <selection activeCell="E1" sqref="E1:I1"/>
    </sheetView>
  </sheetViews>
  <sheetFormatPr defaultRowHeight="15" x14ac:dyDescent="0.25"/>
  <cols>
    <col min="9" max="9" width="13.28515625" customWidth="1"/>
  </cols>
  <sheetData>
    <row r="1" spans="1:9" ht="41.25" customHeight="1" x14ac:dyDescent="0.25">
      <c r="A1" s="1"/>
      <c r="B1" s="40" t="s">
        <v>0</v>
      </c>
      <c r="C1" s="41"/>
      <c r="D1" s="42" t="s">
        <v>1</v>
      </c>
      <c r="E1" s="43" t="s">
        <v>2</v>
      </c>
      <c r="F1" s="26"/>
      <c r="G1" s="26"/>
      <c r="H1" s="26"/>
      <c r="I1" s="26"/>
    </row>
    <row r="2" spans="1:9" ht="44.25" customHeight="1" x14ac:dyDescent="0.25">
      <c r="A2" s="2"/>
      <c r="B2" s="44" t="s">
        <v>3</v>
      </c>
      <c r="C2" s="26"/>
      <c r="D2" s="26"/>
      <c r="E2" s="45" t="s">
        <v>4</v>
      </c>
      <c r="F2" s="26"/>
      <c r="G2" s="26"/>
      <c r="H2" s="26"/>
      <c r="I2" s="26"/>
    </row>
    <row r="3" spans="1:9" ht="15.75" thickBot="1" x14ac:dyDescent="0.3">
      <c r="A3" s="3"/>
      <c r="B3" s="4"/>
      <c r="C3" s="4"/>
    </row>
    <row r="4" spans="1:9" ht="60.75" thickTop="1" x14ac:dyDescent="0.25">
      <c r="A4" s="5"/>
      <c r="B4" s="46" t="s">
        <v>5</v>
      </c>
      <c r="C4" s="47"/>
      <c r="D4" s="47"/>
      <c r="E4" s="47"/>
      <c r="F4" s="6" t="s">
        <v>6</v>
      </c>
      <c r="G4" s="6" t="s">
        <v>7</v>
      </c>
      <c r="H4" s="6" t="s">
        <v>8</v>
      </c>
      <c r="I4" s="6" t="s">
        <v>9</v>
      </c>
    </row>
    <row r="5" spans="1:9" ht="15.75" thickBot="1" x14ac:dyDescent="0.3">
      <c r="A5" s="7"/>
      <c r="B5" s="38" t="s">
        <v>10</v>
      </c>
      <c r="C5" s="39"/>
      <c r="D5" s="39"/>
      <c r="E5" s="39"/>
      <c r="F5" s="8" t="s">
        <v>11</v>
      </c>
      <c r="G5" s="8" t="s">
        <v>12</v>
      </c>
      <c r="H5" s="8" t="s">
        <v>13</v>
      </c>
      <c r="I5" s="8" t="s">
        <v>14</v>
      </c>
    </row>
    <row r="6" spans="1:9" x14ac:dyDescent="0.25">
      <c r="A6" s="9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/>
      <c r="B7" s="12" t="s">
        <v>15</v>
      </c>
      <c r="C7" s="33" t="s">
        <v>16</v>
      </c>
      <c r="D7" s="26"/>
      <c r="E7" s="26"/>
      <c r="F7" s="14">
        <v>1</v>
      </c>
      <c r="G7" s="14">
        <v>167</v>
      </c>
      <c r="H7" s="14">
        <v>12</v>
      </c>
      <c r="I7" s="15">
        <f t="shared" ref="I7:I21" si="0">IF(F7&lt;&gt;"",+G7/H7,"-")</f>
        <v>13.916666666666666</v>
      </c>
    </row>
    <row r="8" spans="1:9" x14ac:dyDescent="0.25">
      <c r="A8" s="11"/>
      <c r="B8" s="12" t="s">
        <v>17</v>
      </c>
      <c r="C8" s="33" t="s">
        <v>18</v>
      </c>
      <c r="D8" s="26"/>
      <c r="E8" s="26"/>
      <c r="F8" s="14">
        <v>1</v>
      </c>
      <c r="G8" s="14">
        <v>136</v>
      </c>
      <c r="H8" s="14">
        <v>9</v>
      </c>
      <c r="I8" s="15">
        <f t="shared" si="0"/>
        <v>15.111111111111111</v>
      </c>
    </row>
    <row r="9" spans="1:9" x14ac:dyDescent="0.25">
      <c r="A9" s="11"/>
      <c r="B9" s="12" t="s">
        <v>19</v>
      </c>
      <c r="C9" s="33" t="s">
        <v>20</v>
      </c>
      <c r="D9" s="26"/>
      <c r="E9" s="26"/>
      <c r="F9" s="14">
        <v>2</v>
      </c>
      <c r="G9" s="14">
        <v>236</v>
      </c>
      <c r="H9" s="14">
        <v>13</v>
      </c>
      <c r="I9" s="15">
        <f t="shared" si="0"/>
        <v>18.153846153846153</v>
      </c>
    </row>
    <row r="10" spans="1:9" x14ac:dyDescent="0.25">
      <c r="A10" s="11"/>
      <c r="B10" s="12" t="s">
        <v>21</v>
      </c>
      <c r="C10" s="33" t="s">
        <v>22</v>
      </c>
      <c r="D10" s="26"/>
      <c r="E10" s="26"/>
      <c r="F10" s="14">
        <v>1</v>
      </c>
      <c r="G10" s="14">
        <v>281</v>
      </c>
      <c r="H10" s="14">
        <v>14</v>
      </c>
      <c r="I10" s="15">
        <f t="shared" si="0"/>
        <v>20.071428571428573</v>
      </c>
    </row>
    <row r="11" spans="1:9" x14ac:dyDescent="0.25">
      <c r="A11" s="11"/>
      <c r="B11" s="12" t="s">
        <v>23</v>
      </c>
      <c r="C11" s="33" t="s">
        <v>24</v>
      </c>
      <c r="D11" s="26"/>
      <c r="E11" s="26"/>
      <c r="F11" s="14">
        <v>2</v>
      </c>
      <c r="G11" s="14">
        <v>309</v>
      </c>
      <c r="H11" s="14">
        <v>16</v>
      </c>
      <c r="I11" s="15">
        <f t="shared" si="0"/>
        <v>19.3125</v>
      </c>
    </row>
    <row r="12" spans="1:9" x14ac:dyDescent="0.25">
      <c r="A12" s="11"/>
      <c r="B12" s="12" t="s">
        <v>25</v>
      </c>
      <c r="C12" s="33" t="s">
        <v>26</v>
      </c>
      <c r="D12" s="26"/>
      <c r="E12" s="26"/>
      <c r="F12" s="14">
        <v>2</v>
      </c>
      <c r="G12" s="14">
        <v>301</v>
      </c>
      <c r="H12" s="14">
        <v>14</v>
      </c>
      <c r="I12" s="15">
        <f t="shared" si="0"/>
        <v>21.5</v>
      </c>
    </row>
    <row r="13" spans="1:9" x14ac:dyDescent="0.25">
      <c r="A13" s="16"/>
      <c r="B13" s="12" t="s">
        <v>27</v>
      </c>
      <c r="C13" s="33" t="s">
        <v>28</v>
      </c>
      <c r="D13" s="26"/>
      <c r="E13" s="26"/>
      <c r="F13" s="14"/>
      <c r="G13" s="14"/>
      <c r="H13" s="14"/>
      <c r="I13" s="14" t="str">
        <f t="shared" si="0"/>
        <v>-</v>
      </c>
    </row>
    <row r="14" spans="1:9" x14ac:dyDescent="0.25">
      <c r="A14" s="11"/>
      <c r="B14" s="12" t="s">
        <v>29</v>
      </c>
      <c r="C14" s="33" t="s">
        <v>30</v>
      </c>
      <c r="D14" s="26"/>
      <c r="E14" s="26"/>
      <c r="F14" s="14">
        <v>3</v>
      </c>
      <c r="G14" s="14">
        <v>564</v>
      </c>
      <c r="H14" s="14">
        <v>31</v>
      </c>
      <c r="I14" s="15">
        <f t="shared" si="0"/>
        <v>18.193548387096776</v>
      </c>
    </row>
    <row r="15" spans="1:9" x14ac:dyDescent="0.25">
      <c r="A15" s="11"/>
      <c r="B15" s="12" t="s">
        <v>31</v>
      </c>
      <c r="C15" s="33" t="s">
        <v>32</v>
      </c>
      <c r="D15" s="26"/>
      <c r="E15" s="26"/>
      <c r="F15" s="14">
        <v>1</v>
      </c>
      <c r="G15" s="14">
        <v>91</v>
      </c>
      <c r="H15" s="14">
        <v>10</v>
      </c>
      <c r="I15" s="15">
        <f t="shared" si="0"/>
        <v>9.1</v>
      </c>
    </row>
    <row r="16" spans="1:9" x14ac:dyDescent="0.25">
      <c r="A16" s="11"/>
      <c r="B16" s="12" t="s">
        <v>33</v>
      </c>
      <c r="C16" s="33" t="s">
        <v>34</v>
      </c>
      <c r="D16" s="26"/>
      <c r="E16" s="26"/>
      <c r="F16" s="14">
        <v>2</v>
      </c>
      <c r="G16" s="14">
        <v>372</v>
      </c>
      <c r="H16" s="14">
        <v>27</v>
      </c>
      <c r="I16" s="15">
        <f t="shared" si="0"/>
        <v>13.777777777777779</v>
      </c>
    </row>
    <row r="17" spans="1:9" x14ac:dyDescent="0.25">
      <c r="A17" s="11"/>
      <c r="B17" s="12" t="s">
        <v>35</v>
      </c>
      <c r="C17" s="33" t="s">
        <v>36</v>
      </c>
      <c r="D17" s="26"/>
      <c r="E17" s="26"/>
      <c r="F17" s="14">
        <v>8</v>
      </c>
      <c r="G17" s="14">
        <v>1572</v>
      </c>
      <c r="H17" s="14">
        <v>99</v>
      </c>
      <c r="I17" s="15">
        <f t="shared" si="0"/>
        <v>15.878787878787879</v>
      </c>
    </row>
    <row r="18" spans="1:9" x14ac:dyDescent="0.25">
      <c r="A18" s="11"/>
      <c r="B18" s="12" t="s">
        <v>37</v>
      </c>
      <c r="C18" s="33" t="s">
        <v>38</v>
      </c>
      <c r="D18" s="26"/>
      <c r="E18" s="26"/>
      <c r="F18" s="14">
        <v>1</v>
      </c>
      <c r="G18" s="14">
        <v>85</v>
      </c>
      <c r="H18" s="14">
        <v>6</v>
      </c>
      <c r="I18" s="15">
        <f t="shared" si="0"/>
        <v>14.166666666666666</v>
      </c>
    </row>
    <row r="19" spans="1:9" x14ac:dyDescent="0.25">
      <c r="A19" s="11"/>
      <c r="B19" s="12" t="s">
        <v>39</v>
      </c>
      <c r="C19" s="33" t="s">
        <v>40</v>
      </c>
      <c r="D19" s="26"/>
      <c r="E19" s="26"/>
      <c r="F19" s="14">
        <v>5</v>
      </c>
      <c r="G19" s="14">
        <v>2524</v>
      </c>
      <c r="H19" s="14">
        <v>116</v>
      </c>
      <c r="I19" s="15">
        <f t="shared" si="0"/>
        <v>21.758620689655171</v>
      </c>
    </row>
    <row r="20" spans="1:9" x14ac:dyDescent="0.25">
      <c r="A20" s="11"/>
      <c r="B20" s="12" t="s">
        <v>41</v>
      </c>
      <c r="C20" s="33" t="s">
        <v>42</v>
      </c>
      <c r="D20" s="26"/>
      <c r="E20" s="26"/>
      <c r="F20" s="14">
        <v>2</v>
      </c>
      <c r="G20" s="14">
        <v>868</v>
      </c>
      <c r="H20" s="14">
        <v>46</v>
      </c>
      <c r="I20" s="15">
        <f t="shared" si="0"/>
        <v>18.869565217391305</v>
      </c>
    </row>
    <row r="21" spans="1:9" x14ac:dyDescent="0.25">
      <c r="A21" s="11"/>
      <c r="B21" s="12" t="s">
        <v>43</v>
      </c>
      <c r="C21" s="33" t="s">
        <v>44</v>
      </c>
      <c r="D21" s="26"/>
      <c r="E21" s="26"/>
      <c r="F21" s="14">
        <v>3</v>
      </c>
      <c r="G21" s="14">
        <v>264</v>
      </c>
      <c r="H21" s="14">
        <v>33</v>
      </c>
      <c r="I21" s="15">
        <f t="shared" si="0"/>
        <v>8</v>
      </c>
    </row>
    <row r="22" spans="1:9" ht="15.75" thickBot="1" x14ac:dyDescent="0.3">
      <c r="A22" s="11"/>
      <c r="B22" s="12"/>
      <c r="C22" s="13"/>
      <c r="D22" s="13"/>
      <c r="E22" s="13"/>
      <c r="F22" s="14"/>
      <c r="G22" s="14"/>
      <c r="H22" s="14"/>
      <c r="I22" s="15"/>
    </row>
    <row r="23" spans="1:9" x14ac:dyDescent="0.25">
      <c r="A23" s="17"/>
      <c r="B23" s="34" t="s">
        <v>36</v>
      </c>
      <c r="C23" s="35"/>
      <c r="D23" s="35"/>
      <c r="E23" s="35"/>
      <c r="F23" s="18">
        <f t="shared" ref="F23:H23" si="1">SUM(F7:F22)</f>
        <v>34</v>
      </c>
      <c r="G23" s="18">
        <f t="shared" si="1"/>
        <v>7770</v>
      </c>
      <c r="H23" s="18">
        <f t="shared" si="1"/>
        <v>446</v>
      </c>
      <c r="I23" s="19">
        <f>+G23/H23</f>
        <v>17.421524663677129</v>
      </c>
    </row>
    <row r="24" spans="1:9" x14ac:dyDescent="0.25">
      <c r="A24" s="11"/>
      <c r="B24" s="36" t="s">
        <v>45</v>
      </c>
      <c r="C24" s="37"/>
      <c r="D24" s="37"/>
      <c r="E24" s="37"/>
      <c r="F24" s="20">
        <v>33</v>
      </c>
      <c r="G24" s="20">
        <v>6119</v>
      </c>
      <c r="H24" s="20">
        <v>435</v>
      </c>
      <c r="I24" s="21">
        <v>17.45</v>
      </c>
    </row>
    <row r="25" spans="1:9" x14ac:dyDescent="0.25">
      <c r="A25" s="11"/>
      <c r="B25" s="27" t="s">
        <v>46</v>
      </c>
      <c r="C25" s="26"/>
      <c r="D25" s="26"/>
      <c r="E25" s="26"/>
      <c r="F25" s="14">
        <v>31</v>
      </c>
      <c r="G25" s="14">
        <v>7382</v>
      </c>
      <c r="H25" s="14">
        <v>423</v>
      </c>
      <c r="I25" s="15">
        <v>17.451536643026003</v>
      </c>
    </row>
    <row r="26" spans="1:9" x14ac:dyDescent="0.25">
      <c r="A26" s="11"/>
      <c r="B26" s="27" t="s">
        <v>47</v>
      </c>
      <c r="C26" s="26"/>
      <c r="D26" s="26"/>
      <c r="E26" s="26"/>
      <c r="F26" s="14">
        <v>31</v>
      </c>
      <c r="G26" s="14">
        <v>6972</v>
      </c>
      <c r="H26" s="14">
        <v>378</v>
      </c>
      <c r="I26" s="15">
        <v>18.444444444444443</v>
      </c>
    </row>
    <row r="27" spans="1:9" ht="15.75" thickBot="1" x14ac:dyDescent="0.3">
      <c r="A27" s="11"/>
      <c r="B27" s="28" t="s">
        <v>48</v>
      </c>
      <c r="C27" s="29"/>
      <c r="D27" s="29"/>
      <c r="E27" s="29"/>
      <c r="F27" s="22">
        <v>31</v>
      </c>
      <c r="G27" s="22">
        <v>6759</v>
      </c>
      <c r="H27" s="22">
        <v>544</v>
      </c>
      <c r="I27" s="23">
        <v>12.424632352941176</v>
      </c>
    </row>
    <row r="28" spans="1:9" ht="15.75" thickTop="1" x14ac:dyDescent="0.25">
      <c r="A28" s="11"/>
      <c r="B28" s="30" t="s">
        <v>49</v>
      </c>
      <c r="C28" s="31"/>
      <c r="D28" s="31"/>
      <c r="E28" s="31"/>
      <c r="F28" s="24">
        <v>23</v>
      </c>
      <c r="G28" s="24">
        <v>4877</v>
      </c>
      <c r="H28" s="24">
        <v>356</v>
      </c>
      <c r="I28" s="24"/>
    </row>
    <row r="29" spans="1:9" x14ac:dyDescent="0.25">
      <c r="B29" s="32" t="s">
        <v>50</v>
      </c>
      <c r="C29" s="26"/>
      <c r="D29" s="32" t="s">
        <v>51</v>
      </c>
      <c r="E29" s="26"/>
      <c r="F29" s="26"/>
      <c r="G29" s="26"/>
      <c r="H29" s="26"/>
      <c r="I29" s="26"/>
    </row>
    <row r="30" spans="1:9" x14ac:dyDescent="0.25">
      <c r="B30" s="25" t="s">
        <v>52</v>
      </c>
      <c r="C30" s="26"/>
      <c r="D30" s="25" t="s">
        <v>53</v>
      </c>
      <c r="E30" s="26"/>
      <c r="F30" s="26"/>
      <c r="G30" s="26"/>
      <c r="H30" s="26"/>
      <c r="I30" s="26"/>
    </row>
    <row r="31" spans="1:9" x14ac:dyDescent="0.25">
      <c r="A31" s="3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2024-08-06T02:47:53Z</dcterms:created>
  <dcterms:modified xsi:type="dcterms:W3CDTF">2024-08-16T01:26:00Z</dcterms:modified>
</cp:coreProperties>
</file>