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8AE0A9D6-F57B-464B-8248-8C1156B2A8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.5.4" sheetId="1" r:id="rId1"/>
    <sheet name="4.5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j7q71I6WsbgKDVogyS//Wp4lp1t8e42zqb97FTVXxmM="/>
    </ext>
  </extLst>
</workbook>
</file>

<file path=xl/calcChain.xml><?xml version="1.0" encoding="utf-8"?>
<calcChain xmlns="http://schemas.openxmlformats.org/spreadsheetml/2006/main">
  <c r="AM21" i="2" l="1"/>
  <c r="AL21" i="2"/>
  <c r="AK21" i="2"/>
  <c r="AJ21" i="2"/>
  <c r="AI21" i="2"/>
  <c r="AC21" i="2"/>
  <c r="AA21" i="2"/>
  <c r="Z21" i="2"/>
  <c r="Y21" i="2"/>
  <c r="H21" i="2"/>
  <c r="G21" i="2"/>
  <c r="F21" i="2"/>
  <c r="E21" i="2"/>
  <c r="AB19" i="2"/>
  <c r="I19" i="2"/>
  <c r="AB18" i="2"/>
  <c r="I18" i="2"/>
  <c r="AB17" i="2"/>
  <c r="I17" i="2"/>
  <c r="AB16" i="2"/>
  <c r="I16" i="2"/>
  <c r="AB15" i="2"/>
  <c r="I15" i="2"/>
  <c r="AB14" i="2"/>
  <c r="I14" i="2"/>
  <c r="AB13" i="2"/>
  <c r="I13" i="2"/>
  <c r="AB12" i="2"/>
  <c r="I12" i="2"/>
  <c r="AB11" i="2"/>
  <c r="I11" i="2"/>
  <c r="AB10" i="2"/>
  <c r="I10" i="2"/>
  <c r="AB9" i="2"/>
  <c r="I9" i="2"/>
  <c r="AB8" i="2"/>
  <c r="AB21" i="2" s="1"/>
  <c r="I8" i="2"/>
  <c r="I21" i="2" s="1"/>
</calcChain>
</file>

<file path=xl/sharedStrings.xml><?xml version="1.0" encoding="utf-8"?>
<sst xmlns="http://schemas.openxmlformats.org/spreadsheetml/2006/main" count="242" uniqueCount="130">
  <si>
    <t>Tabel</t>
  </si>
  <si>
    <t>4.5.4</t>
  </si>
  <si>
    <t>Pelayanan Paspor pada Kantor Imigrasi Kelas II Wonosobo,                                2010 - 2023</t>
  </si>
  <si>
    <t>Table</t>
  </si>
  <si>
    <t>The Passport Service in Immigration Office Class II of Wonosobo,                             2010 - 2023</t>
  </si>
  <si>
    <r>
      <rPr>
        <b/>
        <sz val="9"/>
        <color theme="0"/>
        <rFont val="Calibri"/>
      </rPr>
      <t xml:space="preserve">Tahun                       </t>
    </r>
    <r>
      <rPr>
        <b/>
        <i/>
        <sz val="9"/>
        <color theme="0"/>
        <rFont val="Calibri"/>
      </rPr>
      <t>Year</t>
    </r>
  </si>
  <si>
    <r>
      <rPr>
        <b/>
        <sz val="9"/>
        <color rgb="FFFFFFFF"/>
        <rFont val="Calibri"/>
      </rPr>
      <t xml:space="preserve">TKI (Paspor 48 Halaman)                      </t>
    </r>
    <r>
      <rPr>
        <b/>
        <i/>
        <sz val="9"/>
        <color rgb="FFFFFFFF"/>
        <rFont val="Calibri"/>
      </rPr>
      <t>Labor (48 Page Passport)</t>
    </r>
  </si>
  <si>
    <r>
      <rPr>
        <b/>
        <sz val="9"/>
        <color theme="0"/>
        <rFont val="Calibri"/>
      </rPr>
      <t xml:space="preserve">Wisata/ Kunjungan/ Lainnya (Paspor 48 Halalama) </t>
    </r>
    <r>
      <rPr>
        <b/>
        <i/>
        <sz val="9"/>
        <color theme="0"/>
        <rFont val="Calibri"/>
      </rPr>
      <t>Tourism/Visitor/ Other (48 Page Passport)</t>
    </r>
  </si>
  <si>
    <r>
      <rPr>
        <b/>
        <sz val="9"/>
        <color theme="0"/>
        <rFont val="Calibri"/>
      </rPr>
      <t xml:space="preserve">Paspor Haji (Paspor 48 Halaman)        </t>
    </r>
    <r>
      <rPr>
        <b/>
        <i/>
        <sz val="9"/>
        <color theme="0"/>
        <rFont val="Calibri"/>
      </rPr>
      <t>Hajj Passport (48 Page Passport)</t>
    </r>
  </si>
  <si>
    <t>(1)</t>
  </si>
  <si>
    <t>(2)</t>
  </si>
  <si>
    <t>(3)</t>
  </si>
  <si>
    <t>(4)</t>
  </si>
  <si>
    <t>2010</t>
  </si>
  <si>
    <t>2011</t>
  </si>
  <si>
    <t>2012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</si>
  <si>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</si>
  <si>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</si>
  <si>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</si>
  <si>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</si>
  <si>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</si>
  <si>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</si>
  <si>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</si>
  <si>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</si>
  <si>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</si>
  <si>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</si>
  <si>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Sumber:</t>
  </si>
  <si>
    <t>Kantor Imigrasi Kelas II Wonosobo</t>
  </si>
  <si>
    <t>Source:</t>
  </si>
  <si>
    <t>Immigration Office Class II of Wonosobo</t>
  </si>
  <si>
    <t>16</t>
  </si>
  <si>
    <t>4.5.5</t>
  </si>
  <si>
    <t>Jumlah Penerbitan Paspor 24 dan 48 Halaman Menurut Bulan dan Waktu Penyelesaian pada Kantor Imigrasi Kelas II Wonosobo,                                  2015-2019</t>
  </si>
  <si>
    <t>Jumlah Penerbitan Paspor 24 dan 48 Halaman Menurut Bulan dan Waktu Penyelesaian pada Kantor Imigrasi Kelas II Wonosobo,                                  2017-2021</t>
  </si>
  <si>
    <t>Jumlah Penerbitan Paspor 24 dan 48 Halaman Menurut Bulan dan Waktu Penyelesaian pada Kantor Imigrasi Kelas II Wonosobo,                                  2018-2022</t>
  </si>
  <si>
    <t>Jumlah Penerbitan Paspor 24 dan 48 Halaman Menurut Bulan dan Waktu Penyelesaian pada Kantor Imigrasi Kelas II Wonosobo,                                  2019-2023</t>
  </si>
  <si>
    <t>Number of 24 and 48 Page Passport Publishing by Month and Finishing Time in Immigration Office Class II of Wonosobo,                            2015-2019</t>
  </si>
  <si>
    <t>Number of 24 and 48 Page Passport Publishing by Month and Finishing Time in Immigration Office Class II of Wonosobo,                            2017-2021</t>
  </si>
  <si>
    <t>Number of 24 and 48 Page Passport Publishing by Month and Finishing Time in Immigration Office Class II of Wonosobo,                            2018-2022</t>
  </si>
  <si>
    <t>Number of 24 and 48 Page Passport Publishing by Month and Finishing Time in Immigration Office Class II of Wonosobo,                            2019-2023</t>
  </si>
  <si>
    <t>No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</si>
  <si>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</si>
  <si>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t>Waktu Penyelesaian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</si>
  <si>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</si>
  <si>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</si>
  <si>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</si>
  <si>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1 Hari         </t>
    </r>
    <r>
      <rPr>
        <b/>
        <i/>
        <sz val="9"/>
        <color theme="0"/>
        <rFont val="Calibri"/>
      </rPr>
      <t>1 Day</t>
    </r>
  </si>
  <si>
    <r>
      <rPr>
        <b/>
        <sz val="9"/>
        <color theme="0"/>
        <rFont val="Calibri"/>
      </rPr>
      <t>2 Hari         2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</si>
  <si>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>3 Hari         3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</si>
  <si>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 xml:space="preserve">Melampaui 3 Hari                </t>
    </r>
    <r>
      <rPr>
        <b/>
        <i/>
        <sz val="9"/>
        <color theme="0"/>
        <rFont val="Calibri"/>
      </rPr>
      <t>Over 3 Day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</si>
  <si>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</si>
  <si>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1 Hari         </t>
    </r>
    <r>
      <rPr>
        <b/>
        <i/>
        <sz val="9"/>
        <color theme="0"/>
        <rFont val="Calibri"/>
      </rPr>
      <t>1 Day</t>
    </r>
  </si>
  <si>
    <r>
      <rPr>
        <b/>
        <sz val="9"/>
        <color theme="0"/>
        <rFont val="Calibri"/>
      </rPr>
      <t>2 Hari         2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</si>
  <si>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>3 Hari         3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</si>
  <si>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 xml:space="preserve">Melampaui 3 Hari                </t>
    </r>
    <r>
      <rPr>
        <b/>
        <i/>
        <sz val="9"/>
        <color theme="0"/>
        <rFont val="Calibri"/>
      </rPr>
      <t>Over 3 Day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</si>
  <si>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</si>
  <si>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1 Hari         </t>
    </r>
    <r>
      <rPr>
        <b/>
        <i/>
        <sz val="9"/>
        <color theme="0"/>
        <rFont val="Calibri"/>
      </rPr>
      <t>1 Day</t>
    </r>
  </si>
  <si>
    <r>
      <rPr>
        <b/>
        <sz val="9"/>
        <color theme="0"/>
        <rFont val="Calibri"/>
      </rPr>
      <t>2 Hari         2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</si>
  <si>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>3 Hari         3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</si>
  <si>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 xml:space="preserve">Melampaui 3 Hari                </t>
    </r>
    <r>
      <rPr>
        <b/>
        <i/>
        <sz val="9"/>
        <color theme="0"/>
        <rFont val="Calibri"/>
      </rPr>
      <t>Over 3 Day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</si>
  <si>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</si>
  <si>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1 Hari         </t>
    </r>
    <r>
      <rPr>
        <b/>
        <i/>
        <sz val="9"/>
        <color theme="0"/>
        <rFont val="Calibri"/>
      </rPr>
      <t>1 Day</t>
    </r>
  </si>
  <si>
    <r>
      <rPr>
        <b/>
        <sz val="9"/>
        <color theme="0"/>
        <rFont val="Calibri"/>
      </rPr>
      <t>2 Hari         2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</si>
  <si>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>3 Hari         3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</si>
  <si>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 xml:space="preserve">Melampaui 3 Hari                </t>
    </r>
    <r>
      <rPr>
        <b/>
        <i/>
        <sz val="9"/>
        <color theme="0"/>
        <rFont val="Calibri"/>
      </rPr>
      <t>Over 3 Day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</si>
  <si>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</si>
  <si>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(5)</t>
  </si>
  <si>
    <t>(6)</t>
  </si>
  <si>
    <t>(7)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</si>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</sst>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0;\-0;\-"/>
    <numFmt numFmtId="166" formatCode="#\ ###\ ##0.00"/>
  </numFmts>
  <fonts count="15">
    <font>
      <sz val="11"/>
      <color theme="1"/>
      <name val="Calibri"/>
      <scheme val="minor"/>
    </font>
    <font>
      <b/>
      <sz val="9"/>
      <color theme="1"/>
      <name val="Calibri"/>
    </font>
    <font>
      <sz val="11"/>
      <name val="Calibri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7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5" xfId="0" applyFont="1" applyFill="1" applyBorder="1" applyAlignment="1">
      <alignment horizontal="center" vertical="center" wrapText="1"/>
    </xf>
    <xf numFmtId="49" fontId="7" fillId="3" borderId="9" xfId="0" quotePrefix="1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0" fontId="8" fillId="0" borderId="0" xfId="0" applyFont="1"/>
    <xf numFmtId="164" fontId="3" fillId="4" borderId="11" xfId="0" applyNumberFormat="1" applyFont="1" applyFill="1" applyBorder="1" applyAlignment="1">
      <alignment horizontal="right" vertical="center"/>
    </xf>
    <xf numFmtId="49" fontId="9" fillId="0" borderId="12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right" vertical="center"/>
    </xf>
    <xf numFmtId="0" fontId="7" fillId="0" borderId="0" xfId="0" applyFont="1"/>
    <xf numFmtId="0" fontId="6" fillId="2" borderId="2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/>
    </xf>
    <xf numFmtId="166" fontId="3" fillId="0" borderId="0" xfId="0" applyNumberFormat="1" applyFont="1"/>
    <xf numFmtId="165" fontId="3" fillId="4" borderId="11" xfId="0" applyNumberFormat="1" applyFont="1" applyFill="1" applyBorder="1" applyAlignment="1">
      <alignment horizontal="right" vertical="center"/>
    </xf>
    <xf numFmtId="165" fontId="1" fillId="0" borderId="22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0" fontId="2" fillId="0" borderId="12" xfId="0" applyFont="1" applyBorder="1"/>
    <xf numFmtId="49" fontId="7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49" fontId="1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/>
    <xf numFmtId="49" fontId="3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/>
    <xf numFmtId="0" fontId="6" fillId="2" borderId="13" xfId="0" applyFont="1" applyFill="1" applyBorder="1" applyAlignment="1">
      <alignment horizontal="center" vertical="center" wrapText="1"/>
    </xf>
    <xf numFmtId="0" fontId="2" fillId="0" borderId="17" xfId="0" applyFont="1" applyBorder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23</xdr:row>
      <xdr:rowOff>47625</xdr:rowOff>
    </xdr:from>
    <xdr:ext cx="2362200" cy="1019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83950" y="3289463"/>
          <a:ext cx="2324100" cy="981075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tahun 2023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209550</xdr:colOff>
      <xdr:row>8</xdr:row>
      <xdr:rowOff>-19050</xdr:rowOff>
    </xdr:from>
    <xdr:ext cx="1447800" cy="1657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41150" y="2970375"/>
          <a:ext cx="1409700" cy="16192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selection activeCell="I8" sqref="I8"/>
    </sheetView>
  </sheetViews>
  <sheetFormatPr defaultColWidth="14.44140625" defaultRowHeight="15" customHeight="1"/>
  <cols>
    <col min="1" max="2" width="3.109375" customWidth="1"/>
    <col min="3" max="3" width="6.5546875" customWidth="1"/>
    <col min="4" max="4" width="2.33203125" customWidth="1"/>
    <col min="6" max="7" width="15.88671875" customWidth="1"/>
    <col min="8" max="18" width="8.6640625" customWidth="1"/>
  </cols>
  <sheetData>
    <row r="1" spans="1:18" ht="24.75" customHeight="1">
      <c r="A1" s="23" t="s">
        <v>0</v>
      </c>
      <c r="B1" s="24"/>
      <c r="C1" s="25" t="s">
        <v>1</v>
      </c>
      <c r="D1" s="27" t="s">
        <v>2</v>
      </c>
      <c r="E1" s="26"/>
      <c r="F1" s="26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" customHeight="1">
      <c r="A2" s="28" t="s">
        <v>3</v>
      </c>
      <c r="B2" s="26"/>
      <c r="C2" s="26"/>
      <c r="D2" s="29" t="s">
        <v>4</v>
      </c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4">
      <c r="A3" s="2"/>
      <c r="B3" s="2"/>
    </row>
    <row r="4" spans="1:18" ht="72">
      <c r="A4" s="30" t="s">
        <v>5</v>
      </c>
      <c r="B4" s="31"/>
      <c r="C4" s="31"/>
      <c r="D4" s="32"/>
      <c r="E4" s="3" t="s">
        <v>6</v>
      </c>
      <c r="F4" s="3" t="s">
        <v>7</v>
      </c>
      <c r="G4" s="3" t="s">
        <v>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4.4">
      <c r="A5" s="33" t="s">
        <v>9</v>
      </c>
      <c r="B5" s="34"/>
      <c r="C5" s="34"/>
      <c r="D5" s="35"/>
      <c r="E5" s="4" t="s">
        <v>10</v>
      </c>
      <c r="F5" s="4" t="s">
        <v>11</v>
      </c>
      <c r="G5" s="4" t="s">
        <v>12</v>
      </c>
    </row>
    <row r="6" spans="1:18" ht="5.25" customHeight="1">
      <c r="A6" s="5"/>
      <c r="B6" s="5"/>
      <c r="C6" s="5"/>
      <c r="D6" s="5"/>
      <c r="E6" s="5"/>
      <c r="F6" s="5"/>
      <c r="G6" s="5"/>
    </row>
    <row r="7" spans="1:18" ht="14.25" customHeight="1">
      <c r="A7" s="6"/>
      <c r="B7" s="36" t="s">
        <v>13</v>
      </c>
      <c r="C7" s="26"/>
      <c r="D7" s="26"/>
      <c r="E7" s="8">
        <v>944</v>
      </c>
      <c r="F7" s="8">
        <v>1940</v>
      </c>
      <c r="G7" s="8">
        <v>4119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.25" customHeight="1">
      <c r="A8" s="6"/>
      <c r="B8" s="36" t="s">
        <v>14</v>
      </c>
      <c r="C8" s="26"/>
      <c r="D8" s="26"/>
      <c r="E8" s="8">
        <v>1054</v>
      </c>
      <c r="F8" s="8">
        <v>2234</v>
      </c>
      <c r="G8" s="8">
        <v>3953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4.25" customHeight="1">
      <c r="A9" s="6"/>
      <c r="B9" s="36" t="s">
        <v>15</v>
      </c>
      <c r="C9" s="26"/>
      <c r="D9" s="26"/>
      <c r="E9" s="8">
        <v>3910</v>
      </c>
      <c r="F9" s="8">
        <v>8417</v>
      </c>
      <c r="G9" s="8">
        <v>4199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.25" customHeight="1">
      <c r="A10" s="6"/>
      <c r="B10" s="36" t="s">
        <v>15</v>
      </c>
      <c r="C10" s="26"/>
      <c r="D10" s="26"/>
      <c r="E10" s="8">
        <v>4480</v>
      </c>
      <c r="F10" s="8">
        <v>13891</v>
      </c>
      <c r="G10" s="8">
        <v>3600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.25" customHeight="1">
      <c r="A11" s="6"/>
      <c r="B11" s="36" t="s">
        <v>16</v>
      </c>
      <c r="C11" s="26"/>
      <c r="D11" s="26"/>
      <c r="E11" s="8">
        <v>5502</v>
      </c>
      <c r="F11" s="8">
        <v>14554</v>
      </c>
      <c r="G11" s="8">
        <v>2335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4.25" customHeight="1">
      <c r="A12" s="6"/>
      <c r="B12" s="36" t="s">
        <v>17</v>
      </c>
      <c r="C12" s="26"/>
      <c r="D12" s="26"/>
      <c r="E12" s="8">
        <v>3006</v>
      </c>
      <c r="F12" s="8">
        <v>21486</v>
      </c>
      <c r="G12" s="8">
        <v>3783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4.25" customHeight="1">
      <c r="A13" s="6"/>
      <c r="B13" s="36" t="s">
        <v>18</v>
      </c>
      <c r="C13" s="26"/>
      <c r="D13" s="26"/>
      <c r="E13" s="8">
        <v>3087</v>
      </c>
      <c r="F13" s="8">
        <v>17478</v>
      </c>
      <c r="G13" s="8">
        <v>3783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4.25" customHeight="1">
      <c r="A14" s="6"/>
      <c r="B14" s="36" t="s">
        <v>19</v>
      </c>
      <c r="C14" s="26"/>
      <c r="D14" s="7"/>
      <c r="E14" s="8">
        <v>4422</v>
      </c>
      <c r="F14" s="8">
        <v>19036</v>
      </c>
      <c r="G14" s="8">
        <v>3586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.25" customHeight="1">
      <c r="A15" s="6"/>
      <c r="B15" s="36" t="s">
        <v>20</v>
      </c>
      <c r="C15" s="26"/>
      <c r="D15" s="8"/>
      <c r="E15" s="8">
        <v>4825</v>
      </c>
      <c r="F15" s="8">
        <v>21368</v>
      </c>
      <c r="G15" s="8">
        <v>4631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.25" customHeight="1">
      <c r="A16" s="6"/>
      <c r="B16" s="36" t="s">
        <v>21</v>
      </c>
      <c r="C16" s="26"/>
      <c r="D16" s="8"/>
      <c r="E16" s="8">
        <v>2522</v>
      </c>
      <c r="F16" s="8">
        <v>23023</v>
      </c>
      <c r="G16" s="8">
        <v>5421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6" ht="14.25" customHeight="1">
      <c r="A17" s="6"/>
      <c r="B17" s="36" t="s">
        <v>22</v>
      </c>
      <c r="C17" s="26"/>
      <c r="D17" s="8"/>
      <c r="E17" s="8">
        <v>138</v>
      </c>
      <c r="F17" s="8">
        <v>15732</v>
      </c>
      <c r="G17" s="8">
        <v>3858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6" ht="14.25" customHeight="1">
      <c r="A18" s="6"/>
      <c r="B18" s="36" t="s">
        <v>23</v>
      </c>
      <c r="C18" s="26"/>
      <c r="D18" s="8"/>
      <c r="E18" s="8">
        <v>915</v>
      </c>
      <c r="F18" s="8">
        <v>6300</v>
      </c>
      <c r="G18" s="8">
        <v>326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"/>
      <c r="T18" s="9"/>
      <c r="U18" s="9"/>
      <c r="V18" s="9"/>
      <c r="W18" s="9"/>
      <c r="X18" s="9"/>
      <c r="Y18" s="9"/>
      <c r="Z18" s="9"/>
    </row>
    <row r="19" spans="1:26" ht="14.25" customHeight="1">
      <c r="A19" s="6"/>
      <c r="B19" s="36" t="s">
        <v>24</v>
      </c>
      <c r="C19" s="26"/>
      <c r="D19" s="8"/>
      <c r="E19" s="8">
        <v>2880</v>
      </c>
      <c r="F19" s="8">
        <v>7739</v>
      </c>
      <c r="G19" s="8">
        <v>34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26" ht="14.25" customHeight="1">
      <c r="A20" s="6"/>
      <c r="B20" s="36" t="s">
        <v>25</v>
      </c>
      <c r="C20" s="26"/>
      <c r="D20" s="8"/>
      <c r="E20" s="10">
        <v>4775</v>
      </c>
      <c r="F20" s="10">
        <v>14054</v>
      </c>
      <c r="G20" s="10">
        <v>3167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26" ht="4.5" customHeight="1">
      <c r="A21" s="11"/>
      <c r="B21" s="37"/>
      <c r="C21" s="38"/>
      <c r="D21" s="38"/>
      <c r="E21" s="12"/>
      <c r="F21" s="12"/>
      <c r="G21" s="12"/>
    </row>
    <row r="22" spans="1:26" ht="14.4">
      <c r="A22" s="39" t="s">
        <v>26</v>
      </c>
      <c r="B22" s="26"/>
      <c r="C22" s="39" t="s">
        <v>27</v>
      </c>
      <c r="D22" s="26"/>
      <c r="E22" s="26"/>
      <c r="F22" s="26"/>
      <c r="G22" s="26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6" ht="15.75" customHeight="1">
      <c r="A23" s="40" t="s">
        <v>28</v>
      </c>
      <c r="B23" s="26"/>
      <c r="C23" s="40" t="s">
        <v>29</v>
      </c>
      <c r="D23" s="26"/>
      <c r="E23" s="26"/>
      <c r="F23" s="26"/>
      <c r="G23" s="26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6">
    <mergeCell ref="A22:B22"/>
    <mergeCell ref="C22:G22"/>
    <mergeCell ref="A23:B23"/>
    <mergeCell ref="C23:G23"/>
    <mergeCell ref="B14:C14"/>
    <mergeCell ref="B15:C15"/>
    <mergeCell ref="B16:C16"/>
    <mergeCell ref="B17:C17"/>
    <mergeCell ref="B18:C18"/>
    <mergeCell ref="B19:C19"/>
    <mergeCell ref="B20:C20"/>
    <mergeCell ref="B10:D10"/>
    <mergeCell ref="B11:D11"/>
    <mergeCell ref="B12:D12"/>
    <mergeCell ref="B13:D13"/>
    <mergeCell ref="B21:D21"/>
    <mergeCell ref="A4:D4"/>
    <mergeCell ref="A5:D5"/>
    <mergeCell ref="B7:D7"/>
    <mergeCell ref="B8:D8"/>
    <mergeCell ref="B9:D9"/>
    <mergeCell ref="A1:B1"/>
    <mergeCell ref="C1:C2"/>
    <mergeCell ref="D1:G1"/>
    <mergeCell ref="A2:B2"/>
    <mergeCell ref="D2:G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000"/>
  <sheetViews>
    <sheetView workbookViewId="0"/>
  </sheetViews>
  <sheetFormatPr defaultColWidth="14.44140625" defaultRowHeight="15" customHeight="1"/>
  <cols>
    <col min="1" max="2" width="3.109375" customWidth="1"/>
    <col min="3" max="3" width="5.6640625" customWidth="1"/>
    <col min="4" max="4" width="9.44140625" customWidth="1"/>
    <col min="5" max="5" width="6.5546875" customWidth="1"/>
    <col min="6" max="7" width="5.88671875" customWidth="1"/>
    <col min="8" max="8" width="14.33203125" customWidth="1"/>
    <col min="9" max="9" width="7.33203125" customWidth="1"/>
    <col min="10" max="10" width="6.109375" customWidth="1"/>
    <col min="11" max="12" width="3.109375" customWidth="1"/>
    <col min="13" max="13" width="5.6640625" customWidth="1"/>
    <col min="14" max="14" width="9.44140625" customWidth="1"/>
    <col min="15" max="15" width="6.5546875" customWidth="1"/>
    <col min="16" max="17" width="5.88671875" customWidth="1"/>
    <col min="18" max="18" width="14.33203125" customWidth="1"/>
    <col min="19" max="19" width="7.33203125" customWidth="1"/>
    <col min="20" max="20" width="6.109375" customWidth="1"/>
    <col min="21" max="22" width="3.109375" customWidth="1"/>
    <col min="23" max="23" width="5.6640625" customWidth="1"/>
    <col min="24" max="24" width="9.44140625" customWidth="1"/>
    <col min="25" max="25" width="6.5546875" customWidth="1"/>
    <col min="26" max="27" width="5.88671875" customWidth="1"/>
    <col min="28" max="28" width="14.33203125" customWidth="1"/>
    <col min="29" max="29" width="7.33203125" customWidth="1"/>
    <col min="30" max="30" width="8.6640625" customWidth="1"/>
    <col min="31" max="32" width="3.109375" customWidth="1"/>
    <col min="33" max="33" width="5.6640625" customWidth="1"/>
    <col min="34" max="34" width="9.44140625" customWidth="1"/>
    <col min="35" max="35" width="6.5546875" customWidth="1"/>
    <col min="36" max="37" width="5.88671875" customWidth="1"/>
    <col min="38" max="38" width="14.33203125" customWidth="1"/>
    <col min="39" max="39" width="7.33203125" customWidth="1"/>
    <col min="40" max="45" width="8.6640625" customWidth="1"/>
  </cols>
  <sheetData>
    <row r="1" spans="1:45" ht="35.25" customHeight="1">
      <c r="A1" s="23" t="s">
        <v>30</v>
      </c>
      <c r="B1" s="24"/>
      <c r="C1" s="25" t="s">
        <v>31</v>
      </c>
      <c r="D1" s="27" t="s">
        <v>32</v>
      </c>
      <c r="E1" s="26"/>
      <c r="F1" s="26"/>
      <c r="G1" s="26"/>
      <c r="H1" s="26"/>
      <c r="I1" s="26"/>
      <c r="J1" s="1"/>
      <c r="K1" s="23" t="s">
        <v>0</v>
      </c>
      <c r="L1" s="24"/>
      <c r="M1" s="25" t="s">
        <v>31</v>
      </c>
      <c r="N1" s="27" t="s">
        <v>33</v>
      </c>
      <c r="O1" s="26"/>
      <c r="P1" s="26"/>
      <c r="Q1" s="26"/>
      <c r="R1" s="26"/>
      <c r="S1" s="26"/>
      <c r="T1" s="1"/>
      <c r="U1" s="23" t="s">
        <v>0</v>
      </c>
      <c r="V1" s="24"/>
      <c r="W1" s="25" t="s">
        <v>31</v>
      </c>
      <c r="X1" s="27" t="s">
        <v>34</v>
      </c>
      <c r="Y1" s="26"/>
      <c r="Z1" s="26"/>
      <c r="AA1" s="26"/>
      <c r="AB1" s="26"/>
      <c r="AC1" s="26"/>
      <c r="AD1" s="1"/>
      <c r="AE1" s="23" t="s">
        <v>0</v>
      </c>
      <c r="AF1" s="24"/>
      <c r="AG1" s="25" t="s">
        <v>31</v>
      </c>
      <c r="AH1" s="27" t="s">
        <v>35</v>
      </c>
      <c r="AI1" s="26"/>
      <c r="AJ1" s="26"/>
      <c r="AK1" s="26"/>
      <c r="AL1" s="26"/>
      <c r="AM1" s="26"/>
      <c r="AN1" s="1"/>
      <c r="AO1" s="1"/>
      <c r="AP1" s="1"/>
      <c r="AQ1" s="1"/>
      <c r="AR1" s="1"/>
      <c r="AS1" s="1"/>
    </row>
    <row r="2" spans="1:45" ht="39" customHeight="1">
      <c r="A2" s="28" t="s">
        <v>3</v>
      </c>
      <c r="B2" s="26"/>
      <c r="C2" s="26"/>
      <c r="D2" s="29" t="s">
        <v>36</v>
      </c>
      <c r="E2" s="26"/>
      <c r="F2" s="26"/>
      <c r="G2" s="26"/>
      <c r="H2" s="26"/>
      <c r="I2" s="26"/>
      <c r="J2" s="1"/>
      <c r="K2" s="28" t="s">
        <v>3</v>
      </c>
      <c r="L2" s="26"/>
      <c r="M2" s="26"/>
      <c r="N2" s="29" t="s">
        <v>37</v>
      </c>
      <c r="O2" s="26"/>
      <c r="P2" s="26"/>
      <c r="Q2" s="26"/>
      <c r="R2" s="26"/>
      <c r="S2" s="26"/>
      <c r="T2" s="1"/>
      <c r="U2" s="28" t="s">
        <v>3</v>
      </c>
      <c r="V2" s="26"/>
      <c r="W2" s="26"/>
      <c r="X2" s="29" t="s">
        <v>38</v>
      </c>
      <c r="Y2" s="26"/>
      <c r="Z2" s="26"/>
      <c r="AA2" s="26"/>
      <c r="AB2" s="26"/>
      <c r="AC2" s="26"/>
      <c r="AD2" s="1"/>
      <c r="AE2" s="28" t="s">
        <v>3</v>
      </c>
      <c r="AF2" s="26"/>
      <c r="AG2" s="26"/>
      <c r="AH2" s="29" t="s">
        <v>39</v>
      </c>
      <c r="AI2" s="26"/>
      <c r="AJ2" s="26"/>
      <c r="AK2" s="26"/>
      <c r="AL2" s="26"/>
      <c r="AM2" s="26"/>
      <c r="AN2" s="1"/>
      <c r="AO2" s="1"/>
      <c r="AP2" s="1"/>
      <c r="AQ2" s="1"/>
      <c r="AR2" s="1"/>
      <c r="AS2" s="1"/>
    </row>
    <row r="3" spans="1:45" ht="12.75" customHeight="1">
      <c r="A3" s="2"/>
      <c r="B3" s="2"/>
      <c r="K3" s="2"/>
      <c r="L3" s="2"/>
      <c r="U3" s="2"/>
      <c r="V3" s="2"/>
      <c r="AE3" s="2"/>
      <c r="AF3" s="2"/>
    </row>
    <row r="4" spans="1:45" ht="14.4">
      <c r="A4" s="51" t="s">
        <v>40</v>
      </c>
      <c r="B4" s="41" t="s">
        <v>41</v>
      </c>
      <c r="C4" s="42"/>
      <c r="D4" s="43"/>
      <c r="E4" s="30" t="s">
        <v>42</v>
      </c>
      <c r="F4" s="31"/>
      <c r="G4" s="31"/>
      <c r="H4" s="31"/>
      <c r="I4" s="32"/>
      <c r="J4" s="1"/>
      <c r="K4" s="51" t="s">
        <v>40</v>
      </c>
      <c r="L4" s="41" t="s">
        <v>43</v>
      </c>
      <c r="M4" s="42"/>
      <c r="N4" s="43"/>
      <c r="O4" s="30" t="s">
        <v>42</v>
      </c>
      <c r="P4" s="31"/>
      <c r="Q4" s="31"/>
      <c r="R4" s="31"/>
      <c r="S4" s="32"/>
      <c r="T4" s="1"/>
      <c r="U4" s="51" t="s">
        <v>40</v>
      </c>
      <c r="V4" s="41" t="s">
        <v>44</v>
      </c>
      <c r="W4" s="42"/>
      <c r="X4" s="43"/>
      <c r="Y4" s="30" t="s">
        <v>42</v>
      </c>
      <c r="Z4" s="31"/>
      <c r="AA4" s="31"/>
      <c r="AB4" s="31"/>
      <c r="AC4" s="32"/>
      <c r="AD4" s="1"/>
      <c r="AE4" s="51" t="s">
        <v>40</v>
      </c>
      <c r="AF4" s="41" t="s">
        <v>45</v>
      </c>
      <c r="AG4" s="42"/>
      <c r="AH4" s="43"/>
      <c r="AI4" s="30" t="s">
        <v>42</v>
      </c>
      <c r="AJ4" s="31"/>
      <c r="AK4" s="31"/>
      <c r="AL4" s="31"/>
      <c r="AM4" s="32"/>
      <c r="AN4" s="1"/>
      <c r="AO4" s="1"/>
      <c r="AP4" s="1"/>
      <c r="AQ4" s="1"/>
      <c r="AR4" s="1"/>
      <c r="AS4" s="1"/>
    </row>
    <row r="5" spans="1:45" ht="24">
      <c r="A5" s="52"/>
      <c r="B5" s="44"/>
      <c r="C5" s="45"/>
      <c r="D5" s="46"/>
      <c r="E5" s="14" t="s">
        <v>46</v>
      </c>
      <c r="F5" s="14" t="s">
        <v>47</v>
      </c>
      <c r="G5" s="14" t="s">
        <v>48</v>
      </c>
      <c r="H5" s="14" t="s">
        <v>49</v>
      </c>
      <c r="I5" s="14" t="s">
        <v>50</v>
      </c>
      <c r="J5" s="1"/>
      <c r="K5" s="52"/>
      <c r="L5" s="44"/>
      <c r="M5" s="45"/>
      <c r="N5" s="46"/>
      <c r="O5" s="14" t="s">
        <v>51</v>
      </c>
      <c r="P5" s="14" t="s">
        <v>52</v>
      </c>
      <c r="Q5" s="14" t="s">
        <v>53</v>
      </c>
      <c r="R5" s="14" t="s">
        <v>54</v>
      </c>
      <c r="S5" s="14" t="s">
        <v>55</v>
      </c>
      <c r="T5" s="1"/>
      <c r="U5" s="52"/>
      <c r="V5" s="44"/>
      <c r="W5" s="45"/>
      <c r="X5" s="46"/>
      <c r="Y5" s="14" t="s">
        <v>56</v>
      </c>
      <c r="Z5" s="14" t="s">
        <v>57</v>
      </c>
      <c r="AA5" s="14" t="s">
        <v>58</v>
      </c>
      <c r="AB5" s="14" t="s">
        <v>59</v>
      </c>
      <c r="AC5" s="14" t="s">
        <v>60</v>
      </c>
      <c r="AD5" s="1"/>
      <c r="AE5" s="52"/>
      <c r="AF5" s="44"/>
      <c r="AG5" s="45"/>
      <c r="AH5" s="46"/>
      <c r="AI5" s="14" t="s">
        <v>61</v>
      </c>
      <c r="AJ5" s="14" t="s">
        <v>62</v>
      </c>
      <c r="AK5" s="14" t="s">
        <v>63</v>
      </c>
      <c r="AL5" s="14" t="s">
        <v>64</v>
      </c>
      <c r="AM5" s="14" t="s">
        <v>65</v>
      </c>
      <c r="AN5" s="1"/>
      <c r="AO5" s="1"/>
      <c r="AP5" s="1"/>
      <c r="AQ5" s="1"/>
      <c r="AR5" s="1"/>
      <c r="AS5" s="1"/>
    </row>
    <row r="6" spans="1:45" ht="14.4">
      <c r="A6" s="4" t="s">
        <v>9</v>
      </c>
      <c r="B6" s="33" t="s">
        <v>10</v>
      </c>
      <c r="C6" s="34"/>
      <c r="D6" s="35"/>
      <c r="E6" s="4" t="s">
        <v>11</v>
      </c>
      <c r="F6" s="4" t="s">
        <v>12</v>
      </c>
      <c r="G6" s="4" t="s">
        <v>66</v>
      </c>
      <c r="H6" s="4" t="s">
        <v>67</v>
      </c>
      <c r="I6" s="4" t="s">
        <v>68</v>
      </c>
      <c r="K6" s="4" t="s">
        <v>9</v>
      </c>
      <c r="L6" s="33" t="s">
        <v>10</v>
      </c>
      <c r="M6" s="34"/>
      <c r="N6" s="35"/>
      <c r="O6" s="4" t="s">
        <v>11</v>
      </c>
      <c r="P6" s="4" t="s">
        <v>12</v>
      </c>
      <c r="Q6" s="4" t="s">
        <v>66</v>
      </c>
      <c r="R6" s="4" t="s">
        <v>67</v>
      </c>
      <c r="S6" s="4" t="s">
        <v>68</v>
      </c>
      <c r="U6" s="4" t="s">
        <v>9</v>
      </c>
      <c r="V6" s="33" t="s">
        <v>10</v>
      </c>
      <c r="W6" s="34"/>
      <c r="X6" s="35"/>
      <c r="Y6" s="4" t="s">
        <v>11</v>
      </c>
      <c r="Z6" s="4" t="s">
        <v>12</v>
      </c>
      <c r="AA6" s="4" t="s">
        <v>66</v>
      </c>
      <c r="AB6" s="4" t="s">
        <v>67</v>
      </c>
      <c r="AC6" s="4" t="s">
        <v>68</v>
      </c>
      <c r="AE6" s="4" t="s">
        <v>9</v>
      </c>
      <c r="AF6" s="33" t="s">
        <v>10</v>
      </c>
      <c r="AG6" s="34"/>
      <c r="AH6" s="35"/>
      <c r="AI6" s="4" t="s">
        <v>11</v>
      </c>
      <c r="AJ6" s="4" t="s">
        <v>12</v>
      </c>
      <c r="AK6" s="4" t="s">
        <v>66</v>
      </c>
      <c r="AL6" s="4" t="s">
        <v>67</v>
      </c>
      <c r="AM6" s="4" t="s">
        <v>68</v>
      </c>
    </row>
    <row r="7" spans="1:45" ht="6" customHeight="1">
      <c r="A7" s="5"/>
      <c r="B7" s="5"/>
      <c r="C7" s="5"/>
      <c r="D7" s="5"/>
      <c r="E7" s="5"/>
      <c r="F7" s="5"/>
      <c r="G7" s="5"/>
      <c r="H7" s="5"/>
      <c r="I7" s="5"/>
      <c r="K7" s="5"/>
      <c r="L7" s="5"/>
      <c r="M7" s="5"/>
      <c r="N7" s="5"/>
      <c r="O7" s="5"/>
      <c r="P7" s="5"/>
      <c r="Q7" s="5"/>
      <c r="R7" s="5"/>
      <c r="S7" s="5"/>
      <c r="U7" s="5"/>
      <c r="V7" s="5"/>
      <c r="W7" s="5"/>
      <c r="X7" s="5"/>
      <c r="Y7" s="5"/>
      <c r="Z7" s="5"/>
      <c r="AA7" s="5"/>
      <c r="AB7" s="5"/>
      <c r="AC7" s="5"/>
      <c r="AE7" s="5"/>
      <c r="AF7" s="5"/>
      <c r="AG7" s="5"/>
      <c r="AH7" s="5"/>
      <c r="AI7" s="5"/>
      <c r="AJ7" s="5"/>
      <c r="AK7" s="5"/>
      <c r="AL7" s="5"/>
      <c r="AM7" s="5"/>
    </row>
    <row r="8" spans="1:45" ht="14.25" customHeight="1">
      <c r="A8" s="6" t="s">
        <v>69</v>
      </c>
      <c r="B8" s="36" t="s">
        <v>70</v>
      </c>
      <c r="C8" s="26"/>
      <c r="D8" s="26"/>
      <c r="E8" s="15">
        <v>8</v>
      </c>
      <c r="F8" s="15">
        <v>2699</v>
      </c>
      <c r="G8" s="15">
        <v>518</v>
      </c>
      <c r="H8" s="15">
        <v>1374</v>
      </c>
      <c r="I8" s="15">
        <f t="shared" ref="I8:I19" si="0">SUM(E8:H8)</f>
        <v>4599</v>
      </c>
      <c r="J8" s="16"/>
      <c r="K8" s="6" t="s">
        <v>69</v>
      </c>
      <c r="L8" s="36" t="s">
        <v>71</v>
      </c>
      <c r="M8" s="26"/>
      <c r="N8" s="26"/>
      <c r="O8" s="15">
        <v>1</v>
      </c>
      <c r="P8" s="15">
        <v>665</v>
      </c>
      <c r="Q8" s="15">
        <v>351</v>
      </c>
      <c r="R8" s="15">
        <v>198</v>
      </c>
      <c r="S8" s="15">
        <v>1215</v>
      </c>
      <c r="T8" s="16"/>
      <c r="U8" s="6" t="s">
        <v>69</v>
      </c>
      <c r="V8" s="36" t="s">
        <v>72</v>
      </c>
      <c r="W8" s="26"/>
      <c r="X8" s="26"/>
      <c r="Y8" s="15">
        <v>1</v>
      </c>
      <c r="Z8" s="15">
        <v>832</v>
      </c>
      <c r="AA8" s="15">
        <v>202</v>
      </c>
      <c r="AB8" s="15">
        <f t="shared" ref="AB8:AB19" si="1">AC8-Y8-Z8-AA8</f>
        <v>308</v>
      </c>
      <c r="AC8" s="15">
        <v>1343</v>
      </c>
      <c r="AD8" s="1"/>
      <c r="AE8" s="6" t="s">
        <v>69</v>
      </c>
      <c r="AF8" s="36" t="s">
        <v>73</v>
      </c>
      <c r="AG8" s="26"/>
      <c r="AH8" s="26"/>
      <c r="AI8" s="17">
        <v>31</v>
      </c>
      <c r="AJ8" s="17">
        <v>2032</v>
      </c>
      <c r="AK8" s="17">
        <v>476</v>
      </c>
      <c r="AL8" s="17">
        <v>1148</v>
      </c>
      <c r="AM8" s="17">
        <v>3687</v>
      </c>
      <c r="AN8" s="1"/>
      <c r="AO8" s="1"/>
      <c r="AP8" s="1"/>
      <c r="AQ8" s="1"/>
      <c r="AR8" s="1"/>
      <c r="AS8" s="1"/>
    </row>
    <row r="9" spans="1:45" ht="14.25" customHeight="1">
      <c r="A9" s="6" t="s">
        <v>74</v>
      </c>
      <c r="B9" s="36" t="s">
        <v>75</v>
      </c>
      <c r="C9" s="26"/>
      <c r="D9" s="26"/>
      <c r="E9" s="15">
        <v>15</v>
      </c>
      <c r="F9" s="15">
        <v>783</v>
      </c>
      <c r="G9" s="15">
        <v>1400</v>
      </c>
      <c r="H9" s="15">
        <v>2008</v>
      </c>
      <c r="I9" s="15">
        <f t="shared" si="0"/>
        <v>4206</v>
      </c>
      <c r="J9" s="1"/>
      <c r="K9" s="6" t="s">
        <v>74</v>
      </c>
      <c r="L9" s="36" t="s">
        <v>76</v>
      </c>
      <c r="M9" s="26"/>
      <c r="N9" s="26"/>
      <c r="O9" s="15">
        <v>5</v>
      </c>
      <c r="P9" s="15">
        <v>754</v>
      </c>
      <c r="Q9" s="15">
        <v>363</v>
      </c>
      <c r="R9" s="15">
        <v>154</v>
      </c>
      <c r="S9" s="15">
        <v>1276</v>
      </c>
      <c r="T9" s="1"/>
      <c r="U9" s="6" t="s">
        <v>74</v>
      </c>
      <c r="V9" s="36" t="s">
        <v>77</v>
      </c>
      <c r="W9" s="26"/>
      <c r="X9" s="26"/>
      <c r="Y9" s="15">
        <v>0</v>
      </c>
      <c r="Z9" s="15">
        <v>1013</v>
      </c>
      <c r="AA9" s="15">
        <v>416</v>
      </c>
      <c r="AB9" s="15">
        <f t="shared" si="1"/>
        <v>186</v>
      </c>
      <c r="AC9" s="15">
        <v>1615</v>
      </c>
      <c r="AD9" s="1"/>
      <c r="AE9" s="6" t="s">
        <v>74</v>
      </c>
      <c r="AF9" s="36" t="s">
        <v>78</v>
      </c>
      <c r="AG9" s="26"/>
      <c r="AH9" s="26"/>
      <c r="AI9" s="17">
        <v>15</v>
      </c>
      <c r="AJ9" s="17">
        <v>2281</v>
      </c>
      <c r="AK9" s="17">
        <v>398</v>
      </c>
      <c r="AL9" s="17">
        <v>769</v>
      </c>
      <c r="AM9" s="17">
        <v>3463</v>
      </c>
      <c r="AN9" s="1"/>
      <c r="AO9" s="1"/>
      <c r="AP9" s="1"/>
      <c r="AQ9" s="1"/>
      <c r="AR9" s="1"/>
      <c r="AS9" s="1"/>
    </row>
    <row r="10" spans="1:45" ht="14.25" customHeight="1">
      <c r="A10" s="6" t="s">
        <v>79</v>
      </c>
      <c r="B10" s="36" t="s">
        <v>80</v>
      </c>
      <c r="C10" s="26"/>
      <c r="D10" s="26"/>
      <c r="E10" s="15">
        <v>19</v>
      </c>
      <c r="F10" s="15">
        <v>842</v>
      </c>
      <c r="G10" s="15">
        <v>487</v>
      </c>
      <c r="H10" s="15">
        <v>779</v>
      </c>
      <c r="I10" s="15">
        <f t="shared" si="0"/>
        <v>2127</v>
      </c>
      <c r="J10" s="1"/>
      <c r="K10" s="6" t="s">
        <v>79</v>
      </c>
      <c r="L10" s="36" t="s">
        <v>81</v>
      </c>
      <c r="M10" s="26"/>
      <c r="N10" s="26"/>
      <c r="O10" s="15">
        <v>3</v>
      </c>
      <c r="P10" s="15">
        <v>814</v>
      </c>
      <c r="Q10" s="15">
        <v>631</v>
      </c>
      <c r="R10" s="15">
        <v>264</v>
      </c>
      <c r="S10" s="15">
        <v>1712</v>
      </c>
      <c r="T10" s="1"/>
      <c r="U10" s="6" t="s">
        <v>79</v>
      </c>
      <c r="V10" s="36" t="s">
        <v>82</v>
      </c>
      <c r="W10" s="26"/>
      <c r="X10" s="26"/>
      <c r="Y10" s="15">
        <v>16</v>
      </c>
      <c r="Z10" s="15">
        <v>981</v>
      </c>
      <c r="AA10" s="15">
        <v>353</v>
      </c>
      <c r="AB10" s="15">
        <f t="shared" si="1"/>
        <v>700</v>
      </c>
      <c r="AC10" s="15">
        <v>2050</v>
      </c>
      <c r="AD10" s="1"/>
      <c r="AE10" s="6" t="s">
        <v>79</v>
      </c>
      <c r="AF10" s="36" t="s">
        <v>83</v>
      </c>
      <c r="AG10" s="26"/>
      <c r="AH10" s="26"/>
      <c r="AI10" s="17">
        <v>34</v>
      </c>
      <c r="AJ10" s="17">
        <v>1851</v>
      </c>
      <c r="AK10" s="17">
        <v>500</v>
      </c>
      <c r="AL10" s="17">
        <v>1364</v>
      </c>
      <c r="AM10" s="17">
        <v>3749</v>
      </c>
      <c r="AN10" s="1"/>
      <c r="AO10" s="1"/>
      <c r="AP10" s="1"/>
      <c r="AQ10" s="1"/>
      <c r="AR10" s="1"/>
      <c r="AS10" s="1"/>
    </row>
    <row r="11" spans="1:45" ht="14.25" customHeight="1">
      <c r="A11" s="6" t="s">
        <v>84</v>
      </c>
      <c r="B11" s="36" t="s">
        <v>85</v>
      </c>
      <c r="C11" s="26"/>
      <c r="D11" s="26"/>
      <c r="E11" s="15">
        <v>1</v>
      </c>
      <c r="F11" s="15">
        <v>413</v>
      </c>
      <c r="G11" s="15">
        <v>700</v>
      </c>
      <c r="H11" s="15">
        <v>602</v>
      </c>
      <c r="I11" s="15">
        <f t="shared" si="0"/>
        <v>1716</v>
      </c>
      <c r="J11" s="1"/>
      <c r="K11" s="6" t="s">
        <v>84</v>
      </c>
      <c r="L11" s="36" t="s">
        <v>86</v>
      </c>
      <c r="M11" s="26"/>
      <c r="N11" s="26"/>
      <c r="O11" s="15">
        <v>1</v>
      </c>
      <c r="P11" s="15">
        <v>733</v>
      </c>
      <c r="Q11" s="15">
        <v>378</v>
      </c>
      <c r="R11" s="15">
        <v>177</v>
      </c>
      <c r="S11" s="15">
        <v>1289</v>
      </c>
      <c r="T11" s="1"/>
      <c r="U11" s="6" t="s">
        <v>84</v>
      </c>
      <c r="V11" s="36" t="s">
        <v>87</v>
      </c>
      <c r="W11" s="26"/>
      <c r="X11" s="26"/>
      <c r="Y11" s="15">
        <v>13</v>
      </c>
      <c r="Z11" s="15">
        <v>814</v>
      </c>
      <c r="AA11" s="15">
        <v>329</v>
      </c>
      <c r="AB11" s="15">
        <f t="shared" si="1"/>
        <v>687</v>
      </c>
      <c r="AC11" s="15">
        <v>1843</v>
      </c>
      <c r="AD11" s="1"/>
      <c r="AE11" s="6" t="s">
        <v>84</v>
      </c>
      <c r="AF11" s="36" t="s">
        <v>88</v>
      </c>
      <c r="AG11" s="26"/>
      <c r="AH11" s="26"/>
      <c r="AI11" s="17">
        <v>41</v>
      </c>
      <c r="AJ11" s="17">
        <v>1017</v>
      </c>
      <c r="AK11" s="17">
        <v>161</v>
      </c>
      <c r="AL11" s="17">
        <v>677</v>
      </c>
      <c r="AM11" s="17">
        <v>1896</v>
      </c>
      <c r="AN11" s="1"/>
      <c r="AO11" s="1"/>
      <c r="AP11" s="1"/>
      <c r="AQ11" s="1"/>
      <c r="AR11" s="1"/>
      <c r="AS11" s="1"/>
    </row>
    <row r="12" spans="1:45" ht="14.25" customHeight="1">
      <c r="A12" s="6" t="s">
        <v>89</v>
      </c>
      <c r="B12" s="36" t="s">
        <v>90</v>
      </c>
      <c r="C12" s="26"/>
      <c r="D12" s="26"/>
      <c r="E12" s="15">
        <v>1</v>
      </c>
      <c r="F12" s="15">
        <v>13</v>
      </c>
      <c r="G12" s="15">
        <v>1290</v>
      </c>
      <c r="H12" s="15">
        <v>4</v>
      </c>
      <c r="I12" s="15">
        <f t="shared" si="0"/>
        <v>1308</v>
      </c>
      <c r="J12" s="1"/>
      <c r="K12" s="6" t="s">
        <v>89</v>
      </c>
      <c r="L12" s="36" t="s">
        <v>91</v>
      </c>
      <c r="M12" s="26"/>
      <c r="N12" s="26"/>
      <c r="O12" s="15">
        <v>1</v>
      </c>
      <c r="P12" s="15">
        <v>240</v>
      </c>
      <c r="Q12" s="15">
        <v>263</v>
      </c>
      <c r="R12" s="15">
        <v>92</v>
      </c>
      <c r="S12" s="15">
        <v>596</v>
      </c>
      <c r="T12" s="1"/>
      <c r="U12" s="6" t="s">
        <v>89</v>
      </c>
      <c r="V12" s="36" t="s">
        <v>92</v>
      </c>
      <c r="W12" s="26"/>
      <c r="X12" s="26"/>
      <c r="Y12" s="15">
        <v>24</v>
      </c>
      <c r="Z12" s="15">
        <v>1011</v>
      </c>
      <c r="AA12" s="15">
        <v>420</v>
      </c>
      <c r="AB12" s="15">
        <f t="shared" si="1"/>
        <v>1345</v>
      </c>
      <c r="AC12" s="15">
        <v>2800</v>
      </c>
      <c r="AD12" s="1"/>
      <c r="AE12" s="6" t="s">
        <v>89</v>
      </c>
      <c r="AF12" s="36" t="s">
        <v>93</v>
      </c>
      <c r="AG12" s="26"/>
      <c r="AH12" s="26"/>
      <c r="AI12" s="17">
        <v>75</v>
      </c>
      <c r="AJ12" s="17">
        <v>2067</v>
      </c>
      <c r="AK12" s="17">
        <v>724</v>
      </c>
      <c r="AL12" s="17">
        <v>1132</v>
      </c>
      <c r="AM12" s="17">
        <v>3998</v>
      </c>
      <c r="AN12" s="1"/>
      <c r="AO12" s="1"/>
      <c r="AP12" s="1"/>
      <c r="AQ12" s="1"/>
      <c r="AR12" s="1"/>
      <c r="AS12" s="1"/>
    </row>
    <row r="13" spans="1:45" ht="14.25" customHeight="1">
      <c r="A13" s="6" t="s">
        <v>94</v>
      </c>
      <c r="B13" s="36" t="s">
        <v>95</v>
      </c>
      <c r="C13" s="26"/>
      <c r="D13" s="26"/>
      <c r="E13" s="15">
        <v>6</v>
      </c>
      <c r="F13" s="15">
        <v>0</v>
      </c>
      <c r="G13" s="15">
        <v>952</v>
      </c>
      <c r="H13" s="15">
        <v>11</v>
      </c>
      <c r="I13" s="15">
        <f t="shared" si="0"/>
        <v>969</v>
      </c>
      <c r="J13" s="1"/>
      <c r="K13" s="6" t="s">
        <v>94</v>
      </c>
      <c r="L13" s="36" t="s">
        <v>96</v>
      </c>
      <c r="M13" s="26"/>
      <c r="N13" s="26"/>
      <c r="O13" s="15">
        <v>4</v>
      </c>
      <c r="P13" s="15">
        <v>738</v>
      </c>
      <c r="Q13" s="15">
        <v>438</v>
      </c>
      <c r="R13" s="15">
        <v>208</v>
      </c>
      <c r="S13" s="15">
        <v>1388</v>
      </c>
      <c r="T13" s="1"/>
      <c r="U13" s="6" t="s">
        <v>94</v>
      </c>
      <c r="V13" s="36" t="s">
        <v>97</v>
      </c>
      <c r="W13" s="26"/>
      <c r="X13" s="26"/>
      <c r="Y13" s="15">
        <v>19</v>
      </c>
      <c r="Z13" s="15">
        <v>2665</v>
      </c>
      <c r="AA13" s="15">
        <v>454</v>
      </c>
      <c r="AB13" s="15">
        <f t="shared" si="1"/>
        <v>1156</v>
      </c>
      <c r="AC13" s="15">
        <v>4294</v>
      </c>
      <c r="AD13" s="1"/>
      <c r="AE13" s="6" t="s">
        <v>94</v>
      </c>
      <c r="AF13" s="36" t="s">
        <v>98</v>
      </c>
      <c r="AG13" s="26"/>
      <c r="AH13" s="26"/>
      <c r="AI13" s="17">
        <v>58</v>
      </c>
      <c r="AJ13" s="17">
        <v>1207</v>
      </c>
      <c r="AK13" s="17">
        <v>262</v>
      </c>
      <c r="AL13" s="17">
        <v>714</v>
      </c>
      <c r="AM13" s="17">
        <v>2241</v>
      </c>
      <c r="AN13" s="1"/>
      <c r="AO13" s="1"/>
      <c r="AP13" s="1"/>
      <c r="AQ13" s="1"/>
      <c r="AR13" s="1"/>
      <c r="AS13" s="1"/>
    </row>
    <row r="14" spans="1:45" ht="14.25" customHeight="1">
      <c r="A14" s="6" t="s">
        <v>99</v>
      </c>
      <c r="B14" s="36" t="s">
        <v>100</v>
      </c>
      <c r="C14" s="26"/>
      <c r="D14" s="26"/>
      <c r="E14" s="15">
        <v>0</v>
      </c>
      <c r="F14" s="15">
        <v>0</v>
      </c>
      <c r="G14" s="15">
        <v>1726</v>
      </c>
      <c r="H14" s="15">
        <v>0</v>
      </c>
      <c r="I14" s="15">
        <f t="shared" si="0"/>
        <v>1726</v>
      </c>
      <c r="J14" s="1"/>
      <c r="K14" s="6" t="s">
        <v>99</v>
      </c>
      <c r="L14" s="36" t="s">
        <v>101</v>
      </c>
      <c r="M14" s="26"/>
      <c r="N14" s="26"/>
      <c r="O14" s="15">
        <v>0</v>
      </c>
      <c r="P14" s="15">
        <v>27</v>
      </c>
      <c r="Q14" s="15">
        <v>73</v>
      </c>
      <c r="R14" s="15">
        <v>10</v>
      </c>
      <c r="S14" s="15">
        <v>110</v>
      </c>
      <c r="T14" s="1"/>
      <c r="U14" s="6" t="s">
        <v>99</v>
      </c>
      <c r="V14" s="36" t="s">
        <v>102</v>
      </c>
      <c r="W14" s="26"/>
      <c r="X14" s="26"/>
      <c r="Y14" s="15">
        <v>10</v>
      </c>
      <c r="Z14" s="15">
        <v>2773</v>
      </c>
      <c r="AA14" s="15">
        <v>212</v>
      </c>
      <c r="AB14" s="15">
        <f t="shared" si="1"/>
        <v>1071</v>
      </c>
      <c r="AC14" s="15">
        <v>4066</v>
      </c>
      <c r="AD14" s="1"/>
      <c r="AE14" s="6" t="s">
        <v>99</v>
      </c>
      <c r="AF14" s="36" t="s">
        <v>103</v>
      </c>
      <c r="AG14" s="26"/>
      <c r="AH14" s="26"/>
      <c r="AI14" s="17">
        <v>54</v>
      </c>
      <c r="AJ14" s="17">
        <v>1096</v>
      </c>
      <c r="AK14" s="17">
        <v>368</v>
      </c>
      <c r="AL14" s="17">
        <v>801</v>
      </c>
      <c r="AM14" s="17">
        <v>2319</v>
      </c>
      <c r="AN14" s="1"/>
      <c r="AO14" s="1"/>
      <c r="AP14" s="1"/>
      <c r="AQ14" s="1"/>
      <c r="AR14" s="1"/>
      <c r="AS14" s="1"/>
    </row>
    <row r="15" spans="1:45" ht="14.25" customHeight="1">
      <c r="A15" s="6" t="s">
        <v>104</v>
      </c>
      <c r="B15" s="36" t="s">
        <v>105</v>
      </c>
      <c r="C15" s="26"/>
      <c r="D15" s="26"/>
      <c r="E15" s="15">
        <v>0</v>
      </c>
      <c r="F15" s="15">
        <v>0</v>
      </c>
      <c r="G15" s="15">
        <v>938</v>
      </c>
      <c r="H15" s="15">
        <v>833</v>
      </c>
      <c r="I15" s="15">
        <f t="shared" si="0"/>
        <v>1771</v>
      </c>
      <c r="J15" s="1"/>
      <c r="K15" s="6" t="s">
        <v>104</v>
      </c>
      <c r="L15" s="36" t="s">
        <v>106</v>
      </c>
      <c r="M15" s="26"/>
      <c r="N15" s="26"/>
      <c r="O15" s="15">
        <v>0</v>
      </c>
      <c r="P15" s="15">
        <v>221</v>
      </c>
      <c r="Q15" s="15">
        <v>98</v>
      </c>
      <c r="R15" s="15">
        <v>14</v>
      </c>
      <c r="S15" s="15">
        <v>333</v>
      </c>
      <c r="T15" s="1"/>
      <c r="U15" s="6" t="s">
        <v>104</v>
      </c>
      <c r="V15" s="36" t="s">
        <v>107</v>
      </c>
      <c r="W15" s="26"/>
      <c r="X15" s="26"/>
      <c r="Y15" s="15">
        <v>17</v>
      </c>
      <c r="Z15" s="15">
        <v>2548</v>
      </c>
      <c r="AA15" s="15">
        <v>417</v>
      </c>
      <c r="AB15" s="15">
        <f t="shared" si="1"/>
        <v>1050</v>
      </c>
      <c r="AC15" s="15">
        <v>4032</v>
      </c>
      <c r="AD15" s="1"/>
      <c r="AE15" s="6" t="s">
        <v>104</v>
      </c>
      <c r="AF15" s="36" t="s">
        <v>108</v>
      </c>
      <c r="AG15" s="26"/>
      <c r="AH15" s="26"/>
      <c r="AI15" s="17">
        <v>45</v>
      </c>
      <c r="AJ15" s="17">
        <v>1542</v>
      </c>
      <c r="AK15" s="17">
        <v>209</v>
      </c>
      <c r="AL15" s="17">
        <v>926</v>
      </c>
      <c r="AM15" s="17">
        <v>2868</v>
      </c>
      <c r="AN15" s="1"/>
      <c r="AO15" s="1"/>
      <c r="AP15" s="1"/>
      <c r="AQ15" s="1"/>
      <c r="AR15" s="1"/>
      <c r="AS15" s="1"/>
    </row>
    <row r="16" spans="1:45" ht="14.25" customHeight="1">
      <c r="A16" s="6" t="s">
        <v>109</v>
      </c>
      <c r="B16" s="36" t="s">
        <v>110</v>
      </c>
      <c r="C16" s="26"/>
      <c r="D16" s="26"/>
      <c r="E16" s="15">
        <v>5</v>
      </c>
      <c r="F16" s="15">
        <v>0</v>
      </c>
      <c r="G16" s="15">
        <v>1946</v>
      </c>
      <c r="H16" s="15">
        <v>1</v>
      </c>
      <c r="I16" s="15">
        <f t="shared" si="0"/>
        <v>1952</v>
      </c>
      <c r="J16" s="1"/>
      <c r="K16" s="6" t="s">
        <v>109</v>
      </c>
      <c r="L16" s="36" t="s">
        <v>111</v>
      </c>
      <c r="M16" s="26"/>
      <c r="N16" s="26"/>
      <c r="O16" s="15">
        <v>0</v>
      </c>
      <c r="P16" s="15">
        <v>756</v>
      </c>
      <c r="Q16" s="15">
        <v>359</v>
      </c>
      <c r="R16" s="15">
        <v>342</v>
      </c>
      <c r="S16" s="15">
        <v>1457</v>
      </c>
      <c r="T16" s="1"/>
      <c r="U16" s="6" t="s">
        <v>109</v>
      </c>
      <c r="V16" s="36" t="s">
        <v>112</v>
      </c>
      <c r="W16" s="26"/>
      <c r="X16" s="26"/>
      <c r="Y16" s="15">
        <v>23</v>
      </c>
      <c r="Z16" s="15">
        <v>2707</v>
      </c>
      <c r="AA16" s="15">
        <v>295</v>
      </c>
      <c r="AB16" s="15">
        <f t="shared" si="1"/>
        <v>702</v>
      </c>
      <c r="AC16" s="15">
        <v>3727</v>
      </c>
      <c r="AD16" s="1"/>
      <c r="AE16" s="6" t="s">
        <v>109</v>
      </c>
      <c r="AF16" s="36" t="s">
        <v>113</v>
      </c>
      <c r="AG16" s="26"/>
      <c r="AH16" s="26"/>
      <c r="AI16" s="17">
        <v>38</v>
      </c>
      <c r="AJ16" s="17">
        <v>1709</v>
      </c>
      <c r="AK16" s="17">
        <v>406</v>
      </c>
      <c r="AL16" s="17">
        <v>967</v>
      </c>
      <c r="AM16" s="17">
        <v>2714</v>
      </c>
      <c r="AN16" s="1"/>
      <c r="AO16" s="1"/>
      <c r="AP16" s="1"/>
      <c r="AQ16" s="1"/>
      <c r="AR16" s="1"/>
      <c r="AS16" s="1"/>
    </row>
    <row r="17" spans="1:45" ht="14.25" customHeight="1">
      <c r="A17" s="6" t="s">
        <v>114</v>
      </c>
      <c r="B17" s="36" t="s">
        <v>115</v>
      </c>
      <c r="C17" s="26"/>
      <c r="D17" s="26"/>
      <c r="E17" s="15">
        <v>0</v>
      </c>
      <c r="F17" s="15">
        <v>0</v>
      </c>
      <c r="G17" s="15">
        <v>1789</v>
      </c>
      <c r="H17" s="15">
        <v>11</v>
      </c>
      <c r="I17" s="15">
        <f t="shared" si="0"/>
        <v>1800</v>
      </c>
      <c r="J17" s="1"/>
      <c r="K17" s="6" t="s">
        <v>114</v>
      </c>
      <c r="L17" s="36" t="s">
        <v>116</v>
      </c>
      <c r="M17" s="26"/>
      <c r="N17" s="26"/>
      <c r="O17" s="15">
        <v>0</v>
      </c>
      <c r="P17" s="15">
        <v>572</v>
      </c>
      <c r="Q17" s="15">
        <v>459</v>
      </c>
      <c r="R17" s="15">
        <v>184</v>
      </c>
      <c r="S17" s="15">
        <v>1215</v>
      </c>
      <c r="T17" s="1"/>
      <c r="U17" s="6" t="s">
        <v>114</v>
      </c>
      <c r="V17" s="36" t="s">
        <v>117</v>
      </c>
      <c r="W17" s="26"/>
      <c r="X17" s="26"/>
      <c r="Y17" s="15">
        <v>20</v>
      </c>
      <c r="Z17" s="15">
        <v>2095</v>
      </c>
      <c r="AA17" s="15">
        <v>130</v>
      </c>
      <c r="AB17" s="15">
        <f t="shared" si="1"/>
        <v>858</v>
      </c>
      <c r="AC17" s="15">
        <v>3103</v>
      </c>
      <c r="AD17" s="1"/>
      <c r="AE17" s="6" t="s">
        <v>114</v>
      </c>
      <c r="AF17" s="36" t="s">
        <v>118</v>
      </c>
      <c r="AG17" s="26"/>
      <c r="AH17" s="26"/>
      <c r="AI17" s="17">
        <v>52</v>
      </c>
      <c r="AJ17" s="17">
        <v>1572</v>
      </c>
      <c r="AK17" s="17">
        <v>291</v>
      </c>
      <c r="AL17" s="17">
        <v>819</v>
      </c>
      <c r="AM17" s="17">
        <v>2734</v>
      </c>
      <c r="AN17" s="1"/>
      <c r="AO17" s="1"/>
      <c r="AP17" s="1"/>
      <c r="AQ17" s="1"/>
      <c r="AR17" s="1"/>
      <c r="AS17" s="1"/>
    </row>
    <row r="18" spans="1:45" ht="14.25" customHeight="1">
      <c r="A18" s="6" t="s">
        <v>119</v>
      </c>
      <c r="B18" s="36" t="s">
        <v>120</v>
      </c>
      <c r="C18" s="26"/>
      <c r="D18" s="26"/>
      <c r="E18" s="15">
        <v>0</v>
      </c>
      <c r="F18" s="15">
        <v>0</v>
      </c>
      <c r="G18" s="15">
        <v>1762</v>
      </c>
      <c r="H18" s="15">
        <v>11</v>
      </c>
      <c r="I18" s="15">
        <f t="shared" si="0"/>
        <v>1773</v>
      </c>
      <c r="J18" s="1"/>
      <c r="K18" s="6" t="s">
        <v>119</v>
      </c>
      <c r="L18" s="36" t="s">
        <v>121</v>
      </c>
      <c r="M18" s="26"/>
      <c r="N18" s="26"/>
      <c r="O18" s="15">
        <v>0</v>
      </c>
      <c r="P18" s="15">
        <v>825</v>
      </c>
      <c r="Q18" s="15">
        <v>441</v>
      </c>
      <c r="R18" s="15">
        <v>224</v>
      </c>
      <c r="S18" s="15">
        <v>1490</v>
      </c>
      <c r="T18" s="1"/>
      <c r="U18" s="6" t="s">
        <v>119</v>
      </c>
      <c r="V18" s="36" t="s">
        <v>122</v>
      </c>
      <c r="W18" s="26"/>
      <c r="X18" s="26"/>
      <c r="Y18" s="15">
        <v>16</v>
      </c>
      <c r="Z18" s="15">
        <v>2603</v>
      </c>
      <c r="AA18" s="15">
        <v>155</v>
      </c>
      <c r="AB18" s="15">
        <f t="shared" si="1"/>
        <v>768</v>
      </c>
      <c r="AC18" s="15">
        <v>3542</v>
      </c>
      <c r="AD18" s="1"/>
      <c r="AE18" s="6" t="s">
        <v>119</v>
      </c>
      <c r="AF18" s="36" t="s">
        <v>123</v>
      </c>
      <c r="AG18" s="26"/>
      <c r="AH18" s="26"/>
      <c r="AI18" s="17">
        <v>48</v>
      </c>
      <c r="AJ18" s="17">
        <v>1854</v>
      </c>
      <c r="AK18" s="17">
        <v>286</v>
      </c>
      <c r="AL18" s="17">
        <v>1751</v>
      </c>
      <c r="AM18" s="17">
        <v>3939</v>
      </c>
      <c r="AN18" s="1"/>
      <c r="AO18" s="1"/>
      <c r="AP18" s="1"/>
      <c r="AQ18" s="1"/>
      <c r="AR18" s="1"/>
      <c r="AS18" s="1"/>
    </row>
    <row r="19" spans="1:45" ht="14.25" customHeight="1">
      <c r="A19" s="6" t="s">
        <v>124</v>
      </c>
      <c r="B19" s="36" t="s">
        <v>125</v>
      </c>
      <c r="C19" s="26"/>
      <c r="D19" s="26"/>
      <c r="E19" s="15">
        <v>0</v>
      </c>
      <c r="F19" s="15">
        <v>0</v>
      </c>
      <c r="G19" s="15">
        <v>1569</v>
      </c>
      <c r="H19" s="15">
        <v>29</v>
      </c>
      <c r="I19" s="15">
        <f t="shared" si="0"/>
        <v>1598</v>
      </c>
      <c r="J19" s="1"/>
      <c r="K19" s="6" t="s">
        <v>124</v>
      </c>
      <c r="L19" s="36" t="s">
        <v>126</v>
      </c>
      <c r="M19" s="26"/>
      <c r="N19" s="26"/>
      <c r="O19" s="15">
        <v>2</v>
      </c>
      <c r="P19" s="15">
        <v>443</v>
      </c>
      <c r="Q19" s="15">
        <v>181</v>
      </c>
      <c r="R19" s="15">
        <v>128</v>
      </c>
      <c r="S19" s="15">
        <v>754</v>
      </c>
      <c r="T19" s="1"/>
      <c r="U19" s="6" t="s">
        <v>124</v>
      </c>
      <c r="V19" s="36" t="s">
        <v>127</v>
      </c>
      <c r="W19" s="26"/>
      <c r="X19" s="26"/>
      <c r="Y19" s="15">
        <v>20</v>
      </c>
      <c r="Z19" s="15">
        <v>2296</v>
      </c>
      <c r="AA19" s="15">
        <v>331</v>
      </c>
      <c r="AB19" s="15">
        <f t="shared" si="1"/>
        <v>792</v>
      </c>
      <c r="AC19" s="15">
        <v>3439</v>
      </c>
      <c r="AD19" s="1"/>
      <c r="AE19" s="6" t="s">
        <v>124</v>
      </c>
      <c r="AF19" s="36" t="s">
        <v>128</v>
      </c>
      <c r="AG19" s="26"/>
      <c r="AH19" s="26"/>
      <c r="AI19" s="17">
        <v>57</v>
      </c>
      <c r="AJ19" s="17">
        <v>1471</v>
      </c>
      <c r="AK19" s="17">
        <v>248</v>
      </c>
      <c r="AL19" s="17">
        <v>1405</v>
      </c>
      <c r="AM19" s="17">
        <v>3181</v>
      </c>
      <c r="AN19" s="1"/>
      <c r="AO19" s="1"/>
      <c r="AP19" s="1"/>
      <c r="AQ19" s="1"/>
      <c r="AR19" s="1"/>
      <c r="AS19" s="1"/>
    </row>
    <row r="20" spans="1:45" ht="4.5" customHeight="1">
      <c r="A20" s="6"/>
      <c r="B20" s="7"/>
      <c r="C20" s="7"/>
      <c r="D20" s="7"/>
      <c r="E20" s="15"/>
      <c r="F20" s="15"/>
      <c r="G20" s="15"/>
      <c r="H20" s="15"/>
      <c r="I20" s="15"/>
      <c r="J20" s="1"/>
      <c r="K20" s="6"/>
      <c r="L20" s="7"/>
      <c r="M20" s="7"/>
      <c r="N20" s="7"/>
      <c r="T20" s="1"/>
      <c r="U20" s="6"/>
      <c r="V20" s="7"/>
      <c r="W20" s="7"/>
      <c r="X20" s="7"/>
      <c r="AD20" s="1"/>
      <c r="AE20" s="6"/>
      <c r="AF20" s="7"/>
      <c r="AG20" s="7"/>
      <c r="AH20" s="7"/>
      <c r="AN20" s="1"/>
      <c r="AO20" s="1"/>
      <c r="AP20" s="1"/>
      <c r="AQ20" s="1"/>
      <c r="AR20" s="1"/>
      <c r="AS20" s="1"/>
    </row>
    <row r="21" spans="1:45" ht="15.75" customHeight="1">
      <c r="A21" s="47" t="s">
        <v>129</v>
      </c>
      <c r="B21" s="48"/>
      <c r="C21" s="48"/>
      <c r="D21" s="48"/>
      <c r="E21" s="18">
        <f t="shared" ref="E21:I21" si="2">SUM(E8:E19)</f>
        <v>55</v>
      </c>
      <c r="F21" s="18">
        <f t="shared" si="2"/>
        <v>4750</v>
      </c>
      <c r="G21" s="18">
        <f t="shared" si="2"/>
        <v>15077</v>
      </c>
      <c r="H21" s="18">
        <f t="shared" si="2"/>
        <v>5663</v>
      </c>
      <c r="I21" s="18">
        <f t="shared" si="2"/>
        <v>25545</v>
      </c>
      <c r="J21" s="1"/>
      <c r="K21" s="47" t="s">
        <v>129</v>
      </c>
      <c r="L21" s="48"/>
      <c r="M21" s="48"/>
      <c r="N21" s="48"/>
      <c r="O21" s="18">
        <v>17</v>
      </c>
      <c r="P21" s="18">
        <v>6788</v>
      </c>
      <c r="Q21" s="18">
        <v>4035</v>
      </c>
      <c r="R21" s="18">
        <v>1995</v>
      </c>
      <c r="S21" s="18">
        <v>12835</v>
      </c>
      <c r="T21" s="1"/>
      <c r="U21" s="47" t="s">
        <v>129</v>
      </c>
      <c r="V21" s="48"/>
      <c r="W21" s="48"/>
      <c r="X21" s="48"/>
      <c r="Y21" s="18">
        <f t="shared" ref="Y21:AC21" si="3">SUM(Y8:Y19)</f>
        <v>179</v>
      </c>
      <c r="Z21" s="18">
        <f t="shared" si="3"/>
        <v>22338</v>
      </c>
      <c r="AA21" s="18">
        <f t="shared" si="3"/>
        <v>3714</v>
      </c>
      <c r="AB21" s="18">
        <f t="shared" si="3"/>
        <v>9623</v>
      </c>
      <c r="AC21" s="18">
        <f t="shared" si="3"/>
        <v>35854</v>
      </c>
      <c r="AD21" s="1"/>
      <c r="AE21" s="47" t="s">
        <v>129</v>
      </c>
      <c r="AF21" s="48"/>
      <c r="AG21" s="48"/>
      <c r="AH21" s="48"/>
      <c r="AI21" s="18">
        <f t="shared" ref="AI21:AM21" si="4">SUM(AI8:AI19)</f>
        <v>548</v>
      </c>
      <c r="AJ21" s="18">
        <f t="shared" si="4"/>
        <v>19699</v>
      </c>
      <c r="AK21" s="18">
        <f t="shared" si="4"/>
        <v>4329</v>
      </c>
      <c r="AL21" s="18">
        <f t="shared" si="4"/>
        <v>12473</v>
      </c>
      <c r="AM21" s="18">
        <f t="shared" si="4"/>
        <v>36789</v>
      </c>
      <c r="AN21" s="1"/>
      <c r="AO21" s="1"/>
      <c r="AP21" s="1"/>
      <c r="AQ21" s="1"/>
      <c r="AR21" s="1"/>
      <c r="AS21" s="1"/>
    </row>
    <row r="22" spans="1:45" ht="15.75" customHeight="1">
      <c r="A22" s="19"/>
      <c r="B22" s="49" t="s">
        <v>20</v>
      </c>
      <c r="C22" s="50"/>
      <c r="D22" s="50"/>
      <c r="E22" s="15">
        <v>67</v>
      </c>
      <c r="F22" s="15">
        <v>14582</v>
      </c>
      <c r="G22" s="15">
        <v>3994</v>
      </c>
      <c r="H22" s="15">
        <v>9598</v>
      </c>
      <c r="I22" s="15">
        <v>28241</v>
      </c>
      <c r="J22" s="1"/>
      <c r="K22" s="20"/>
      <c r="L22" s="49" t="s">
        <v>22</v>
      </c>
      <c r="M22" s="50"/>
      <c r="N22" s="50"/>
      <c r="O22" s="15">
        <v>11</v>
      </c>
      <c r="P22" s="15">
        <v>7491</v>
      </c>
      <c r="Q22" s="15">
        <v>6104</v>
      </c>
      <c r="R22" s="15">
        <v>2294</v>
      </c>
      <c r="S22" s="15">
        <v>15900</v>
      </c>
      <c r="T22" s="1"/>
      <c r="U22" s="20"/>
      <c r="V22" s="49" t="s">
        <v>23</v>
      </c>
      <c r="W22" s="50"/>
      <c r="X22" s="50"/>
      <c r="Y22" s="15">
        <v>17</v>
      </c>
      <c r="Z22" s="15">
        <v>6788</v>
      </c>
      <c r="AA22" s="15">
        <v>4035</v>
      </c>
      <c r="AB22" s="15">
        <v>1995</v>
      </c>
      <c r="AC22" s="15">
        <v>12835</v>
      </c>
      <c r="AD22" s="1"/>
      <c r="AE22" s="20"/>
      <c r="AF22" s="49" t="s">
        <v>24</v>
      </c>
      <c r="AG22" s="50"/>
      <c r="AH22" s="50"/>
      <c r="AI22" s="15">
        <v>179</v>
      </c>
      <c r="AJ22" s="15">
        <v>22338</v>
      </c>
      <c r="AK22" s="15">
        <v>3714</v>
      </c>
      <c r="AL22" s="15">
        <v>9623</v>
      </c>
      <c r="AM22" s="15">
        <v>35854</v>
      </c>
      <c r="AN22" s="1"/>
      <c r="AO22" s="1"/>
      <c r="AP22" s="1"/>
      <c r="AQ22" s="1"/>
      <c r="AR22" s="1"/>
      <c r="AS22" s="1"/>
    </row>
    <row r="23" spans="1:45" ht="15.75" customHeight="1">
      <c r="A23" s="19"/>
      <c r="B23" s="53" t="s">
        <v>19</v>
      </c>
      <c r="C23" s="26"/>
      <c r="D23" s="26"/>
      <c r="E23" s="15">
        <v>225</v>
      </c>
      <c r="F23" s="15">
        <v>10375</v>
      </c>
      <c r="G23" s="15">
        <v>3444</v>
      </c>
      <c r="H23" s="15">
        <v>9276</v>
      </c>
      <c r="I23" s="15">
        <v>23320</v>
      </c>
      <c r="J23" s="1"/>
      <c r="K23" s="19"/>
      <c r="L23" s="53" t="s">
        <v>21</v>
      </c>
      <c r="M23" s="26"/>
      <c r="N23" s="26"/>
      <c r="O23" s="15">
        <v>55</v>
      </c>
      <c r="P23" s="15">
        <v>4750</v>
      </c>
      <c r="Q23" s="15">
        <v>15077</v>
      </c>
      <c r="R23" s="15">
        <v>5663</v>
      </c>
      <c r="S23" s="15">
        <v>25545</v>
      </c>
      <c r="T23" s="1"/>
      <c r="U23" s="19"/>
      <c r="V23" s="53" t="s">
        <v>22</v>
      </c>
      <c r="W23" s="26"/>
      <c r="X23" s="26"/>
      <c r="Y23" s="15">
        <v>11</v>
      </c>
      <c r="Z23" s="15">
        <v>7491</v>
      </c>
      <c r="AA23" s="15">
        <v>6104</v>
      </c>
      <c r="AB23" s="15">
        <v>2294</v>
      </c>
      <c r="AC23" s="15">
        <v>15900</v>
      </c>
      <c r="AD23" s="1"/>
      <c r="AE23" s="19"/>
      <c r="AF23" s="53" t="s">
        <v>23</v>
      </c>
      <c r="AG23" s="26"/>
      <c r="AH23" s="26"/>
      <c r="AI23" s="15">
        <v>17</v>
      </c>
      <c r="AJ23" s="15">
        <v>6788</v>
      </c>
      <c r="AK23" s="15">
        <v>4035</v>
      </c>
      <c r="AL23" s="15">
        <v>1995</v>
      </c>
      <c r="AM23" s="15">
        <v>12835</v>
      </c>
      <c r="AN23" s="1"/>
      <c r="AO23" s="1"/>
      <c r="AP23" s="1"/>
      <c r="AQ23" s="1"/>
      <c r="AR23" s="1"/>
      <c r="AS23" s="1"/>
    </row>
    <row r="24" spans="1:45" ht="15.75" customHeight="1">
      <c r="A24" s="6"/>
      <c r="B24" s="53" t="s">
        <v>18</v>
      </c>
      <c r="C24" s="26"/>
      <c r="D24" s="26"/>
      <c r="E24" s="15">
        <v>1315</v>
      </c>
      <c r="F24" s="15">
        <v>10275</v>
      </c>
      <c r="G24" s="15">
        <v>2914</v>
      </c>
      <c r="H24" s="15">
        <v>8714</v>
      </c>
      <c r="I24" s="15">
        <v>23218</v>
      </c>
      <c r="J24" s="1"/>
      <c r="K24" s="6"/>
      <c r="L24" s="53" t="s">
        <v>20</v>
      </c>
      <c r="M24" s="26"/>
      <c r="N24" s="26"/>
      <c r="O24" s="15">
        <v>67</v>
      </c>
      <c r="P24" s="15">
        <v>14582</v>
      </c>
      <c r="Q24" s="15">
        <v>3994</v>
      </c>
      <c r="R24" s="15">
        <v>9598</v>
      </c>
      <c r="S24" s="15">
        <v>28241</v>
      </c>
      <c r="T24" s="1"/>
      <c r="U24" s="6"/>
      <c r="V24" s="53" t="s">
        <v>21</v>
      </c>
      <c r="W24" s="26"/>
      <c r="X24" s="26"/>
      <c r="Y24" s="15">
        <v>55</v>
      </c>
      <c r="Z24" s="15">
        <v>4750</v>
      </c>
      <c r="AA24" s="15">
        <v>15077</v>
      </c>
      <c r="AB24" s="15">
        <v>5663</v>
      </c>
      <c r="AC24" s="15">
        <v>25545</v>
      </c>
      <c r="AD24" s="1"/>
      <c r="AE24" s="6"/>
      <c r="AF24" s="53" t="s">
        <v>22</v>
      </c>
      <c r="AG24" s="26"/>
      <c r="AH24" s="26"/>
      <c r="AI24" s="15">
        <v>11</v>
      </c>
      <c r="AJ24" s="15">
        <v>7491</v>
      </c>
      <c r="AK24" s="15">
        <v>6104</v>
      </c>
      <c r="AL24" s="15">
        <v>2294</v>
      </c>
      <c r="AM24" s="15">
        <v>15900</v>
      </c>
      <c r="AN24" s="1"/>
      <c r="AO24" s="1"/>
      <c r="AP24" s="1"/>
      <c r="AQ24" s="1"/>
      <c r="AR24" s="1"/>
      <c r="AS24" s="1"/>
    </row>
    <row r="25" spans="1:45" ht="15.75" customHeight="1">
      <c r="A25" s="6"/>
      <c r="B25" s="53" t="s">
        <v>17</v>
      </c>
      <c r="C25" s="26"/>
      <c r="D25" s="26"/>
      <c r="E25" s="15">
        <v>1031</v>
      </c>
      <c r="F25" s="15">
        <v>11990</v>
      </c>
      <c r="G25" s="15">
        <v>4848</v>
      </c>
      <c r="H25" s="15">
        <v>8887</v>
      </c>
      <c r="I25" s="15">
        <v>25361</v>
      </c>
      <c r="J25" s="1"/>
      <c r="K25" s="6"/>
      <c r="L25" s="53" t="s">
        <v>19</v>
      </c>
      <c r="M25" s="26"/>
      <c r="N25" s="26"/>
      <c r="O25" s="15">
        <v>225</v>
      </c>
      <c r="P25" s="15">
        <v>10375</v>
      </c>
      <c r="Q25" s="15">
        <v>3444</v>
      </c>
      <c r="R25" s="15">
        <v>9276</v>
      </c>
      <c r="S25" s="15">
        <v>23320</v>
      </c>
      <c r="T25" s="1"/>
      <c r="U25" s="6"/>
      <c r="V25" s="54">
        <v>2018</v>
      </c>
      <c r="W25" s="26"/>
      <c r="X25" s="26"/>
      <c r="Y25" s="15">
        <v>67</v>
      </c>
      <c r="Z25" s="15">
        <v>14582</v>
      </c>
      <c r="AA25" s="15">
        <v>3994</v>
      </c>
      <c r="AB25" s="15">
        <v>9598</v>
      </c>
      <c r="AC25" s="15">
        <v>28241</v>
      </c>
      <c r="AD25" s="1"/>
      <c r="AE25" s="6"/>
      <c r="AF25" s="54" t="s">
        <v>21</v>
      </c>
      <c r="AG25" s="26"/>
      <c r="AH25" s="26"/>
      <c r="AI25" s="15">
        <v>55</v>
      </c>
      <c r="AJ25" s="15">
        <v>4750</v>
      </c>
      <c r="AK25" s="15">
        <v>15077</v>
      </c>
      <c r="AL25" s="15">
        <v>5663</v>
      </c>
      <c r="AM25" s="15">
        <v>25545</v>
      </c>
      <c r="AN25" s="1"/>
      <c r="AO25" s="1"/>
      <c r="AP25" s="1"/>
      <c r="AQ25" s="1"/>
      <c r="AR25" s="1"/>
      <c r="AS25" s="1"/>
    </row>
    <row r="26" spans="1:45" ht="5.25" customHeight="1">
      <c r="A26" s="21"/>
      <c r="B26" s="21"/>
      <c r="C26" s="21"/>
      <c r="D26" s="21"/>
      <c r="E26" s="22"/>
      <c r="F26" s="22"/>
      <c r="G26" s="22"/>
      <c r="H26" s="22"/>
      <c r="I26" s="22"/>
      <c r="J26" s="1"/>
      <c r="K26" s="21"/>
      <c r="L26" s="21"/>
      <c r="M26" s="21"/>
      <c r="N26" s="21"/>
      <c r="O26" s="22"/>
      <c r="P26" s="22"/>
      <c r="Q26" s="22"/>
      <c r="R26" s="22"/>
      <c r="S26" s="22"/>
      <c r="T26" s="1"/>
      <c r="U26" s="21"/>
      <c r="V26" s="21"/>
      <c r="W26" s="21"/>
      <c r="X26" s="21"/>
      <c r="Y26" s="22"/>
      <c r="Z26" s="22"/>
      <c r="AA26" s="22"/>
      <c r="AB26" s="22"/>
      <c r="AC26" s="22"/>
      <c r="AD26" s="1"/>
      <c r="AE26" s="21"/>
      <c r="AF26" s="21"/>
      <c r="AG26" s="21"/>
      <c r="AH26" s="21"/>
      <c r="AI26" s="22"/>
      <c r="AJ26" s="22"/>
      <c r="AK26" s="22"/>
      <c r="AL26" s="22"/>
      <c r="AM26" s="22"/>
      <c r="AN26" s="1"/>
      <c r="AO26" s="1"/>
      <c r="AP26" s="1"/>
      <c r="AQ26" s="1"/>
      <c r="AR26" s="1"/>
      <c r="AS26" s="1"/>
    </row>
    <row r="27" spans="1:45" ht="15.75" customHeight="1">
      <c r="A27" s="39" t="s">
        <v>26</v>
      </c>
      <c r="B27" s="26"/>
      <c r="C27" s="39" t="s">
        <v>27</v>
      </c>
      <c r="D27" s="26"/>
      <c r="E27" s="26"/>
      <c r="F27" s="26"/>
      <c r="G27" s="26"/>
      <c r="H27" s="26"/>
      <c r="I27" s="26"/>
      <c r="J27" s="13"/>
      <c r="K27" s="39" t="s">
        <v>26</v>
      </c>
      <c r="L27" s="26"/>
      <c r="M27" s="39" t="s">
        <v>27</v>
      </c>
      <c r="N27" s="26"/>
      <c r="O27" s="26"/>
      <c r="P27" s="26"/>
      <c r="Q27" s="26"/>
      <c r="R27" s="26"/>
      <c r="S27" s="26"/>
      <c r="T27" s="13"/>
      <c r="U27" s="39" t="s">
        <v>26</v>
      </c>
      <c r="V27" s="26"/>
      <c r="W27" s="39" t="s">
        <v>27</v>
      </c>
      <c r="X27" s="26"/>
      <c r="Y27" s="26"/>
      <c r="Z27" s="26"/>
      <c r="AA27" s="26"/>
      <c r="AB27" s="26"/>
      <c r="AC27" s="26"/>
      <c r="AD27" s="13"/>
      <c r="AE27" s="39" t="s">
        <v>26</v>
      </c>
      <c r="AF27" s="26"/>
      <c r="AG27" s="39" t="s">
        <v>27</v>
      </c>
      <c r="AH27" s="26"/>
      <c r="AI27" s="26"/>
      <c r="AJ27" s="26"/>
      <c r="AK27" s="26"/>
      <c r="AL27" s="26"/>
      <c r="AM27" s="26"/>
      <c r="AN27" s="13"/>
      <c r="AO27" s="13"/>
      <c r="AP27" s="13"/>
      <c r="AQ27" s="13"/>
      <c r="AR27" s="13"/>
      <c r="AS27" s="13"/>
    </row>
    <row r="28" spans="1:45" ht="15.75" customHeight="1">
      <c r="A28" s="40" t="s">
        <v>28</v>
      </c>
      <c r="B28" s="26"/>
      <c r="C28" s="40" t="s">
        <v>29</v>
      </c>
      <c r="D28" s="26"/>
      <c r="E28" s="26"/>
      <c r="F28" s="26"/>
      <c r="G28" s="26"/>
      <c r="H28" s="26"/>
      <c r="I28" s="26"/>
      <c r="J28" s="13"/>
      <c r="K28" s="40" t="s">
        <v>28</v>
      </c>
      <c r="L28" s="26"/>
      <c r="M28" s="40" t="s">
        <v>29</v>
      </c>
      <c r="N28" s="26"/>
      <c r="O28" s="26"/>
      <c r="P28" s="26"/>
      <c r="Q28" s="26"/>
      <c r="R28" s="26"/>
      <c r="S28" s="26"/>
      <c r="T28" s="13"/>
      <c r="U28" s="40" t="s">
        <v>28</v>
      </c>
      <c r="V28" s="26"/>
      <c r="W28" s="40" t="s">
        <v>29</v>
      </c>
      <c r="X28" s="26"/>
      <c r="Y28" s="26"/>
      <c r="Z28" s="26"/>
      <c r="AA28" s="26"/>
      <c r="AB28" s="26"/>
      <c r="AC28" s="26"/>
      <c r="AD28" s="13"/>
      <c r="AE28" s="40" t="s">
        <v>28</v>
      </c>
      <c r="AF28" s="26"/>
      <c r="AG28" s="40" t="s">
        <v>29</v>
      </c>
      <c r="AH28" s="26"/>
      <c r="AI28" s="26"/>
      <c r="AJ28" s="26"/>
      <c r="AK28" s="26"/>
      <c r="AL28" s="26"/>
      <c r="AM28" s="26"/>
      <c r="AN28" s="13"/>
      <c r="AO28" s="13"/>
      <c r="AP28" s="13"/>
      <c r="AQ28" s="13"/>
      <c r="AR28" s="13"/>
      <c r="AS28" s="13"/>
    </row>
    <row r="29" spans="1:45" ht="15.75" customHeight="1"/>
    <row r="30" spans="1:45" ht="15.75" customHeight="1"/>
    <row r="31" spans="1:45" ht="15.75" customHeight="1"/>
    <row r="32" spans="1:4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0">
    <mergeCell ref="V25:X25"/>
    <mergeCell ref="AF25:AH25"/>
    <mergeCell ref="C27:I27"/>
    <mergeCell ref="C28:I28"/>
    <mergeCell ref="K28:L28"/>
    <mergeCell ref="M28:S28"/>
    <mergeCell ref="U28:V28"/>
    <mergeCell ref="W28:AC28"/>
    <mergeCell ref="AE28:AF28"/>
    <mergeCell ref="B25:D25"/>
    <mergeCell ref="A27:B27"/>
    <mergeCell ref="K27:L27"/>
    <mergeCell ref="M27:S27"/>
    <mergeCell ref="U27:V27"/>
    <mergeCell ref="W27:AC27"/>
    <mergeCell ref="AE27:AF27"/>
    <mergeCell ref="V22:X22"/>
    <mergeCell ref="AF22:AH22"/>
    <mergeCell ref="L23:N23"/>
    <mergeCell ref="V23:X23"/>
    <mergeCell ref="AF23:AH23"/>
    <mergeCell ref="B23:D23"/>
    <mergeCell ref="B24:D24"/>
    <mergeCell ref="L24:N24"/>
    <mergeCell ref="V24:X24"/>
    <mergeCell ref="AF24:AH24"/>
    <mergeCell ref="O4:S4"/>
    <mergeCell ref="U4:U5"/>
    <mergeCell ref="Y4:AC4"/>
    <mergeCell ref="AE4:AE5"/>
    <mergeCell ref="AF4:AH5"/>
    <mergeCell ref="AF6:AH6"/>
    <mergeCell ref="D1:I1"/>
    <mergeCell ref="D2:I2"/>
    <mergeCell ref="A4:A5"/>
    <mergeCell ref="B4:D5"/>
    <mergeCell ref="E4:I4"/>
    <mergeCell ref="K4:K5"/>
    <mergeCell ref="B6:D6"/>
    <mergeCell ref="M1:M2"/>
    <mergeCell ref="W1:W2"/>
    <mergeCell ref="A2:B2"/>
    <mergeCell ref="K2:L2"/>
    <mergeCell ref="U1:V1"/>
    <mergeCell ref="X1:AC1"/>
    <mergeCell ref="AE1:AF1"/>
    <mergeCell ref="AG1:AG2"/>
    <mergeCell ref="U2:V2"/>
    <mergeCell ref="X2:AC2"/>
    <mergeCell ref="AE2:AF2"/>
    <mergeCell ref="N1:S1"/>
    <mergeCell ref="N2:S2"/>
    <mergeCell ref="B17:D17"/>
    <mergeCell ref="B18:D18"/>
    <mergeCell ref="B19:D19"/>
    <mergeCell ref="A21:D21"/>
    <mergeCell ref="B22:D22"/>
    <mergeCell ref="A28:B28"/>
    <mergeCell ref="A1:B1"/>
    <mergeCell ref="C1:C2"/>
    <mergeCell ref="K1:L1"/>
    <mergeCell ref="K21:N21"/>
    <mergeCell ref="L22:N22"/>
    <mergeCell ref="L25:N25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V19:X19"/>
    <mergeCell ref="U21:X21"/>
    <mergeCell ref="L17:N17"/>
    <mergeCell ref="L18:N18"/>
    <mergeCell ref="V18:X18"/>
    <mergeCell ref="AF18:AH18"/>
    <mergeCell ref="L19:N19"/>
    <mergeCell ref="AF19:AH19"/>
    <mergeCell ref="AE21:AH21"/>
    <mergeCell ref="V16:X16"/>
    <mergeCell ref="V17:X17"/>
    <mergeCell ref="L13:N13"/>
    <mergeCell ref="L14:N14"/>
    <mergeCell ref="AF14:AH14"/>
    <mergeCell ref="V15:X15"/>
    <mergeCell ref="AF15:AH15"/>
    <mergeCell ref="AF16:AH16"/>
    <mergeCell ref="AF17:AH17"/>
    <mergeCell ref="L15:N15"/>
    <mergeCell ref="L16:N16"/>
    <mergeCell ref="L4:N5"/>
    <mergeCell ref="L6:N6"/>
    <mergeCell ref="L8:N8"/>
    <mergeCell ref="L9:N9"/>
    <mergeCell ref="L10:N10"/>
    <mergeCell ref="L11:N11"/>
    <mergeCell ref="L12:N12"/>
    <mergeCell ref="V13:X13"/>
    <mergeCell ref="V14:X14"/>
    <mergeCell ref="V4:X5"/>
    <mergeCell ref="V6:X6"/>
    <mergeCell ref="V8:X8"/>
    <mergeCell ref="V9:X9"/>
    <mergeCell ref="V10:X10"/>
    <mergeCell ref="V11:X11"/>
    <mergeCell ref="V12:X12"/>
    <mergeCell ref="AF12:AH12"/>
    <mergeCell ref="AF13:AH13"/>
    <mergeCell ref="AG27:AM27"/>
    <mergeCell ref="AG28:AM28"/>
    <mergeCell ref="AH1:AM1"/>
    <mergeCell ref="AH2:AM2"/>
    <mergeCell ref="AI4:AM4"/>
    <mergeCell ref="AF8:AH8"/>
    <mergeCell ref="AF9:AH9"/>
    <mergeCell ref="AF10:AH10"/>
    <mergeCell ref="AF11:AH11"/>
  </mergeCells>
  <pageMargins left="0.7" right="0.7" top="0.75" bottom="0.75" header="0" footer="0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4.5.4</vt:lpstr>
      <vt:lpstr>4.5.5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userbps</dc:creator>
  <cp:lastModifiedBy>MSI</cp:lastModifiedBy>
  <dcterms:created xsi:type="dcterms:W3CDTF">2020-01-14T01:53:47Z</dcterms:created>
  <dcterms:modified xsi:type="dcterms:W3CDTF">2024-08-19T03:10:30Z</dcterms:modified>
</cp:coreProperties>
</file>