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A5BDDD8-5C92-4D39-8760-8C4AC494E83E}" xr6:coauthVersionLast="47" xr6:coauthVersionMax="47" xr10:uidLastSave="{00000000-0000-0000-0000-000000000000}"/>
  <bookViews>
    <workbookView xWindow="-120" yWindow="-120" windowWidth="29040" windowHeight="15720" xr2:uid="{F0FCBB71-12B4-4A70-8E50-596054356F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<sst xmlns="http://schemas.openxmlformats.org/spreadsheetml/2006/main" count="55" uniqueCount="54">
  <si>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</si>
  <si>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4.1.13</t>
  </si>
  <si>
    <t>Jumlah Sekolah, Murid, Guru, dan Rasio Murid-Guru Sekolah Menengah Atas (SMA) Swasta Menurut Kecamatan di Kabupaten Wonosobo, 2023/2024</t>
  </si>
  <si>
    <t>Table</t>
  </si>
  <si>
    <t>Number of Schools, Pupils, Teachers, and School-Teacher Ratio of Private Senior High School by Subdistrict in Wonosobo Regency, 2023/2024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</si>
  <si>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</si>
  <si>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</si>
  <si>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</si>
  <si>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</si>
  <si>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</si>
  <si>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</si>
  <si>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</si>
  <si>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</si>
  <si>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</si>
  <si>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</si>
  <si>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</si>
  <si>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</si>
  <si>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</si>
  <si>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</si>
  <si>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</si>
  <si>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</si>
  <si>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</si>
  <si>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</si>
  <si>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</si>
  <si>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</si>
  <si>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</si>
  <si>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</si>
  <si>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</si>
  <si>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</si>
  <si>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</si>
  <si>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</si>
  <si>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</si>
  <si>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</si>
  <si>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</si>
  <si>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</si>
  <si>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</si>
  <si>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</si>
  <si>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</si>
  <si>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</si>
  <si>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</si>
  <si>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</si>
  <si>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</si>
  <si>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</si>
  <si>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</si>
  <si>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</si>
  <si>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2022/2023</t>
  </si>
  <si>
    <t>2021/2022</t>
  </si>
  <si>
    <t>2020/2021</t>
  </si>
  <si>
    <t>2019/2020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</si>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</sst>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/>
    </xf>
    <xf numFmtId="164" fontId="9" fillId="4" borderId="0" xfId="0" applyNumberFormat="1" applyFont="1" applyFill="1" applyAlignment="1">
      <alignment horizontal="right"/>
    </xf>
    <xf numFmtId="2" fontId="9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" fontId="9" fillId="4" borderId="0" xfId="0" applyNumberFormat="1" applyFont="1" applyFill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2" fontId="1" fillId="4" borderId="5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49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9" fillId="5" borderId="6" xfId="0" applyNumberFormat="1" applyFont="1" applyFill="1" applyBorder="1" applyAlignment="1">
      <alignment horizontal="center" vertical="center" wrapText="1"/>
    </xf>
    <xf numFmtId="164" fontId="9" fillId="5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CE430-731F-4AF8-9023-E1C27B642351}">
  <dimension ref="A1:H30"/>
  <sheetViews>
    <sheetView tabSelected="1" workbookViewId="0">
      <selection activeCell="D1" sqref="D1:H1"/>
    </sheetView>
  </sheetViews>
  <sheetFormatPr defaultRowHeight="15" x14ac:dyDescent="0.25"/>
  <cols>
    <col min="8" max="8" width="19.42578125" customWidth="1"/>
  </cols>
  <sheetData>
    <row r="1" spans="1:8" ht="39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40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1</v>
      </c>
      <c r="F7" s="20">
        <v>210</v>
      </c>
      <c r="G7" s="19">
        <v>11</v>
      </c>
      <c r="H7" s="21">
        <f t="shared" ref="H7:H21" si="0">IF(E7&lt;&gt;"",+F7/G7,"-")</f>
        <v>19.09090909090909</v>
      </c>
    </row>
    <row r="8" spans="1:8" x14ac:dyDescent="0.25">
      <c r="A8" s="17" t="s">
        <v>17</v>
      </c>
      <c r="B8" s="18" t="s">
        <v>18</v>
      </c>
      <c r="C8" s="5"/>
      <c r="D8" s="5"/>
      <c r="E8" s="19">
        <v>1</v>
      </c>
      <c r="F8" s="20">
        <v>157</v>
      </c>
      <c r="G8" s="19">
        <v>13</v>
      </c>
      <c r="H8" s="21">
        <f t="shared" si="0"/>
        <v>12.076923076923077</v>
      </c>
    </row>
    <row r="9" spans="1:8" x14ac:dyDescent="0.25">
      <c r="A9" s="17" t="s">
        <v>19</v>
      </c>
      <c r="B9" s="18" t="s">
        <v>20</v>
      </c>
      <c r="C9" s="5"/>
      <c r="D9" s="5"/>
      <c r="E9" s="19">
        <v>0</v>
      </c>
      <c r="F9" s="20">
        <v>0</v>
      </c>
      <c r="G9" s="19">
        <v>0</v>
      </c>
      <c r="H9" s="21" t="e">
        <f t="shared" si="0"/>
        <v>#DIV/0!</v>
      </c>
    </row>
    <row r="10" spans="1:8" x14ac:dyDescent="0.25">
      <c r="A10" s="17" t="s">
        <v>21</v>
      </c>
      <c r="B10" s="18" t="s">
        <v>22</v>
      </c>
      <c r="C10" s="5"/>
      <c r="D10" s="5"/>
      <c r="E10" s="19">
        <v>0</v>
      </c>
      <c r="F10" s="20">
        <v>0</v>
      </c>
      <c r="G10" s="19">
        <v>0</v>
      </c>
      <c r="H10" s="21" t="e">
        <f t="shared" si="0"/>
        <v>#DIV/0!</v>
      </c>
    </row>
    <row r="11" spans="1:8" x14ac:dyDescent="0.25">
      <c r="A11" s="17" t="s">
        <v>23</v>
      </c>
      <c r="B11" s="18" t="s">
        <v>24</v>
      </c>
      <c r="C11" s="5"/>
      <c r="D11" s="5"/>
      <c r="E11" s="19">
        <v>0</v>
      </c>
      <c r="F11" s="20">
        <v>0</v>
      </c>
      <c r="G11" s="19">
        <v>0</v>
      </c>
      <c r="H11" s="21" t="e">
        <f t="shared" si="0"/>
        <v>#DIV/0!</v>
      </c>
    </row>
    <row r="12" spans="1:8" x14ac:dyDescent="0.25">
      <c r="A12" s="17" t="s">
        <v>25</v>
      </c>
      <c r="B12" s="18" t="s">
        <v>26</v>
      </c>
      <c r="C12" s="5"/>
      <c r="D12" s="5"/>
      <c r="E12" s="19">
        <v>1</v>
      </c>
      <c r="F12" s="20">
        <v>251</v>
      </c>
      <c r="G12" s="19">
        <v>15</v>
      </c>
      <c r="H12" s="21">
        <f t="shared" si="0"/>
        <v>16.733333333333334</v>
      </c>
    </row>
    <row r="13" spans="1:8" x14ac:dyDescent="0.25">
      <c r="A13" s="17" t="s">
        <v>27</v>
      </c>
      <c r="B13" s="18" t="s">
        <v>28</v>
      </c>
      <c r="C13" s="5"/>
      <c r="D13" s="5"/>
      <c r="E13" s="19">
        <v>0</v>
      </c>
      <c r="F13" s="20">
        <v>0</v>
      </c>
      <c r="G13" s="19">
        <v>0</v>
      </c>
      <c r="H13" s="21" t="e">
        <f t="shared" si="0"/>
        <v>#DIV/0!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0</v>
      </c>
      <c r="F14" s="20">
        <v>0</v>
      </c>
      <c r="G14" s="19">
        <v>0</v>
      </c>
      <c r="H14" s="21" t="e">
        <f t="shared" si="0"/>
        <v>#DIV/0!</v>
      </c>
    </row>
    <row r="15" spans="1:8" x14ac:dyDescent="0.25">
      <c r="A15" s="17" t="s">
        <v>31</v>
      </c>
      <c r="B15" s="18" t="s">
        <v>32</v>
      </c>
      <c r="C15" s="5"/>
      <c r="D15" s="5"/>
      <c r="E15" s="19">
        <v>0</v>
      </c>
      <c r="F15" s="20">
        <v>0</v>
      </c>
      <c r="G15" s="19">
        <v>0</v>
      </c>
      <c r="H15" s="21" t="e">
        <f t="shared" si="0"/>
        <v>#DIV/0!</v>
      </c>
    </row>
    <row r="16" spans="1:8" x14ac:dyDescent="0.25">
      <c r="A16" s="17" t="s">
        <v>33</v>
      </c>
      <c r="B16" s="18" t="s">
        <v>34</v>
      </c>
      <c r="C16" s="5"/>
      <c r="D16" s="5"/>
      <c r="E16" s="19">
        <v>0</v>
      </c>
      <c r="F16" s="20">
        <v>0</v>
      </c>
      <c r="G16" s="19">
        <v>0</v>
      </c>
      <c r="H16" s="21" t="e">
        <f t="shared" si="0"/>
        <v>#DIV/0!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2</v>
      </c>
      <c r="F17" s="20">
        <v>57</v>
      </c>
      <c r="G17" s="19">
        <v>69</v>
      </c>
      <c r="H17" s="21">
        <f t="shared" si="0"/>
        <v>0.82608695652173914</v>
      </c>
    </row>
    <row r="18" spans="1:8" x14ac:dyDescent="0.25">
      <c r="A18" s="17" t="s">
        <v>37</v>
      </c>
      <c r="B18" s="18" t="s">
        <v>38</v>
      </c>
      <c r="C18" s="5"/>
      <c r="D18" s="5"/>
      <c r="E18" s="19">
        <v>0</v>
      </c>
      <c r="F18" s="20">
        <v>0</v>
      </c>
      <c r="G18" s="19">
        <v>0</v>
      </c>
      <c r="H18" s="21" t="e">
        <f t="shared" si="0"/>
        <v>#DIV/0!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2</v>
      </c>
      <c r="F19" s="20">
        <v>127</v>
      </c>
      <c r="G19" s="19">
        <v>89</v>
      </c>
      <c r="H19" s="21">
        <f t="shared" si="0"/>
        <v>1.4269662921348314</v>
      </c>
    </row>
    <row r="20" spans="1:8" x14ac:dyDescent="0.25">
      <c r="A20" s="17" t="s">
        <v>41</v>
      </c>
      <c r="B20" s="18" t="s">
        <v>42</v>
      </c>
      <c r="C20" s="5"/>
      <c r="D20" s="5"/>
      <c r="E20" s="19">
        <v>0</v>
      </c>
      <c r="F20" s="20">
        <v>0</v>
      </c>
      <c r="G20" s="19">
        <v>0</v>
      </c>
      <c r="H20" s="21" t="e">
        <f t="shared" si="0"/>
        <v>#DIV/0!</v>
      </c>
    </row>
    <row r="21" spans="1:8" x14ac:dyDescent="0.25">
      <c r="A21" s="17" t="s">
        <v>43</v>
      </c>
      <c r="B21" s="18" t="s">
        <v>44</v>
      </c>
      <c r="C21" s="5"/>
      <c r="D21" s="5"/>
      <c r="E21" s="19">
        <v>1</v>
      </c>
      <c r="F21" s="20">
        <v>110</v>
      </c>
      <c r="G21" s="19">
        <v>13</v>
      </c>
      <c r="H21" s="21">
        <f t="shared" si="0"/>
        <v>8.4615384615384617</v>
      </c>
    </row>
    <row r="22" spans="1:8" ht="15.75" thickBot="1" x14ac:dyDescent="0.3">
      <c r="A22" s="17"/>
      <c r="B22" s="22"/>
      <c r="C22" s="22"/>
      <c r="D22" s="22"/>
      <c r="E22" s="23"/>
      <c r="F22" s="23"/>
      <c r="G22" s="23"/>
      <c r="H22" s="21"/>
    </row>
    <row r="23" spans="1:8" x14ac:dyDescent="0.25">
      <c r="A23" s="24" t="s">
        <v>36</v>
      </c>
      <c r="B23" s="25"/>
      <c r="C23" s="25"/>
      <c r="D23" s="25"/>
      <c r="E23" s="26">
        <f t="shared" ref="E23:G23" si="1">SUM(E7:E22)</f>
        <v>8</v>
      </c>
      <c r="F23" s="26">
        <f t="shared" si="1"/>
        <v>912</v>
      </c>
      <c r="G23" s="26">
        <f t="shared" si="1"/>
        <v>210</v>
      </c>
      <c r="H23" s="27">
        <f>+F23/G23</f>
        <v>4.3428571428571425</v>
      </c>
    </row>
    <row r="24" spans="1:8" x14ac:dyDescent="0.25">
      <c r="A24" s="28" t="s">
        <v>45</v>
      </c>
      <c r="B24" s="5"/>
      <c r="C24" s="5"/>
      <c r="D24" s="5"/>
      <c r="E24" s="29">
        <v>8</v>
      </c>
      <c r="F24" s="29">
        <v>2998</v>
      </c>
      <c r="G24" s="29">
        <v>196</v>
      </c>
      <c r="H24" s="30">
        <v>15.295918367346939</v>
      </c>
    </row>
    <row r="25" spans="1:8" x14ac:dyDescent="0.25">
      <c r="A25" s="28" t="s">
        <v>46</v>
      </c>
      <c r="B25" s="5"/>
      <c r="C25" s="5"/>
      <c r="D25" s="5"/>
      <c r="E25" s="29">
        <v>8</v>
      </c>
      <c r="F25" s="29">
        <v>2657</v>
      </c>
      <c r="G25" s="29">
        <v>213</v>
      </c>
      <c r="H25" s="30">
        <v>12.474178403755868</v>
      </c>
    </row>
    <row r="26" spans="1:8" x14ac:dyDescent="0.25">
      <c r="A26" s="28" t="s">
        <v>47</v>
      </c>
      <c r="B26" s="5"/>
      <c r="C26" s="5"/>
      <c r="D26" s="5"/>
      <c r="E26" s="29">
        <v>7</v>
      </c>
      <c r="F26" s="29">
        <v>2982</v>
      </c>
      <c r="G26" s="29">
        <v>196</v>
      </c>
      <c r="H26" s="30">
        <v>15.214285714285714</v>
      </c>
    </row>
    <row r="27" spans="1:8" ht="15.75" thickBot="1" x14ac:dyDescent="0.3">
      <c r="A27" s="31" t="s">
        <v>48</v>
      </c>
      <c r="B27" s="32"/>
      <c r="C27" s="32"/>
      <c r="D27" s="32"/>
      <c r="E27" s="29">
        <v>7</v>
      </c>
      <c r="F27" s="29">
        <v>3031</v>
      </c>
      <c r="G27" s="29">
        <v>197</v>
      </c>
      <c r="H27" s="30">
        <v>15.385786802030458</v>
      </c>
    </row>
    <row r="28" spans="1:8" ht="16.5" thickTop="1" thickBot="1" x14ac:dyDescent="0.3">
      <c r="A28" s="33" t="s">
        <v>49</v>
      </c>
      <c r="B28" s="32"/>
      <c r="C28" s="32"/>
      <c r="D28" s="32"/>
      <c r="E28" s="34">
        <v>8</v>
      </c>
      <c r="F28" s="34">
        <v>2633</v>
      </c>
      <c r="G28" s="34">
        <v>222</v>
      </c>
      <c r="H28" s="34"/>
    </row>
    <row r="29" spans="1:8" ht="15.75" thickTop="1" x14ac:dyDescent="0.25">
      <c r="A29" s="35" t="s">
        <v>50</v>
      </c>
      <c r="B29" s="5"/>
      <c r="C29" s="36" t="s">
        <v>51</v>
      </c>
      <c r="D29" s="37"/>
      <c r="E29" s="37"/>
      <c r="F29" s="37"/>
      <c r="G29" s="37"/>
      <c r="H29" s="37"/>
    </row>
    <row r="30" spans="1:8" x14ac:dyDescent="0.25">
      <c r="A30" s="38" t="s">
        <v>52</v>
      </c>
      <c r="B30" s="5"/>
      <c r="C30" s="38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2024-08-14T04:10:07Z</dcterms:created>
  <dcterms:modified xsi:type="dcterms:W3CDTF">2024-08-14T04:11:12Z</dcterms:modified>
</cp:coreProperties>
</file>